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cuments\1_PLATO\1_PLATO_2020\3_LIGA_MASTERS_2020\"/>
    </mc:Choice>
  </mc:AlternateContent>
  <xr:revisionPtr revIDLastSave="0" documentId="13_ncr:1_{0047900D-BA09-46A7-9715-04476A7E3898}" xr6:coauthVersionLast="45" xr6:coauthVersionMax="45" xr10:uidLastSave="{00000000-0000-0000-0000-000000000000}"/>
  <bookViews>
    <workbookView xWindow="-120" yWindow="-120" windowWidth="20730" windowHeight="11760" activeTab="1" xr2:uid="{00000000-000D-0000-FFFF-FFFF00000000}"/>
  </bookViews>
  <sheets>
    <sheet name="DATOS AÑO" sheetId="14" r:id="rId1"/>
    <sheet name="RANKING" sheetId="16" r:id="rId2"/>
  </sheets>
  <definedNames>
    <definedName name="_xlnm._FilterDatabase" localSheetId="0" hidden="1">'DATOS AÑO'!$A$1:$BD$512</definedName>
    <definedName name="_xlnm._FilterDatabase" localSheetId="1" hidden="1">RANKING!$B$7:$D$506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8" i="16" l="1"/>
  <c r="C71" i="16"/>
  <c r="C75" i="16"/>
  <c r="C59" i="16"/>
  <c r="BC92" i="14"/>
  <c r="BC84" i="14"/>
  <c r="BC83" i="14"/>
  <c r="BC82" i="14"/>
  <c r="C16" i="16" l="1"/>
  <c r="C86" i="16" l="1"/>
  <c r="C50" i="16" l="1"/>
  <c r="BC512" i="14"/>
  <c r="BC511" i="14"/>
  <c r="BC510" i="14"/>
  <c r="BC509" i="14"/>
  <c r="BC508" i="14"/>
  <c r="BC507" i="14"/>
  <c r="BC506" i="14"/>
  <c r="BC505" i="14"/>
  <c r="BC504" i="14"/>
  <c r="BC503" i="14"/>
  <c r="BC502" i="14"/>
  <c r="BC501" i="14"/>
  <c r="BC500" i="14"/>
  <c r="BC499" i="14"/>
  <c r="BC498" i="14"/>
  <c r="BC497" i="14"/>
  <c r="BC496" i="14"/>
  <c r="BC495" i="14"/>
  <c r="BC494" i="14"/>
  <c r="BC493" i="14"/>
  <c r="BC492" i="14"/>
  <c r="BC491" i="14"/>
  <c r="BC490" i="14"/>
  <c r="BC489" i="14"/>
  <c r="BC488" i="14"/>
  <c r="BC487" i="14"/>
  <c r="BC486" i="14"/>
  <c r="BC485" i="14"/>
  <c r="BC484" i="14"/>
  <c r="BC483" i="14"/>
  <c r="BC482" i="14"/>
  <c r="BC481" i="14"/>
  <c r="BC480" i="14"/>
  <c r="BC479" i="14"/>
  <c r="BC478" i="14"/>
  <c r="BC477" i="14"/>
  <c r="BC476" i="14"/>
  <c r="BC475" i="14"/>
  <c r="BC474" i="14"/>
  <c r="BC473" i="14"/>
  <c r="BC472" i="14"/>
  <c r="BC471" i="14"/>
  <c r="BC470" i="14"/>
  <c r="BC469" i="14"/>
  <c r="BC468" i="14"/>
  <c r="BC467" i="14"/>
  <c r="BC466" i="14"/>
  <c r="BC465" i="14"/>
  <c r="BC464" i="14"/>
  <c r="BC463" i="14"/>
  <c r="BC462" i="14"/>
  <c r="BC461" i="14"/>
  <c r="BC460" i="14"/>
  <c r="BC459" i="14"/>
  <c r="BC458" i="14"/>
  <c r="BC457" i="14"/>
  <c r="BC456" i="14"/>
  <c r="BC455" i="14"/>
  <c r="BC454" i="14"/>
  <c r="BC453" i="14"/>
  <c r="BC452" i="14"/>
  <c r="BC451" i="14"/>
  <c r="BC450" i="14"/>
  <c r="BC449" i="14"/>
  <c r="BC448" i="14"/>
  <c r="BC447" i="14"/>
  <c r="BC446" i="14"/>
  <c r="BC445" i="14"/>
  <c r="BC444" i="14"/>
  <c r="BC443" i="14"/>
  <c r="BC442" i="14"/>
  <c r="BC441" i="14"/>
  <c r="BC440" i="14"/>
  <c r="BC439" i="14"/>
  <c r="BC438" i="14"/>
  <c r="BC437" i="14"/>
  <c r="BC436" i="14"/>
  <c r="BC435" i="14"/>
  <c r="BC434" i="14"/>
  <c r="BC433" i="14"/>
  <c r="BC432" i="14"/>
  <c r="BC431" i="14"/>
  <c r="BC430" i="14"/>
  <c r="BC429" i="14"/>
  <c r="BC428" i="14"/>
  <c r="BC427" i="14"/>
  <c r="BC426" i="14"/>
  <c r="BC425" i="14"/>
  <c r="BC424" i="14"/>
  <c r="BC423" i="14"/>
  <c r="BC422" i="14"/>
  <c r="BC421" i="14"/>
  <c r="BC420" i="14"/>
  <c r="BC419" i="14"/>
  <c r="BC418" i="14"/>
  <c r="BC417" i="14"/>
  <c r="BC416" i="14"/>
  <c r="BC415" i="14"/>
  <c r="BC414" i="14"/>
  <c r="BC413" i="14"/>
  <c r="BC412" i="14"/>
  <c r="BC411" i="14"/>
  <c r="BC410" i="14"/>
  <c r="BC409" i="14"/>
  <c r="BC408" i="14"/>
  <c r="BC407" i="14"/>
  <c r="BC406" i="14"/>
  <c r="BC405" i="14"/>
  <c r="BC404" i="14"/>
  <c r="BC403" i="14"/>
  <c r="BC402" i="14"/>
  <c r="BC401" i="14"/>
  <c r="BC400" i="14"/>
  <c r="BC399" i="14"/>
  <c r="BC398" i="14"/>
  <c r="BC397" i="14"/>
  <c r="BC396" i="14"/>
  <c r="BC395" i="14"/>
  <c r="BC394" i="14"/>
  <c r="BC393" i="14"/>
  <c r="BC392" i="14"/>
  <c r="BC391" i="14"/>
  <c r="BC390" i="14"/>
  <c r="BC389" i="14"/>
  <c r="BC388" i="14"/>
  <c r="BC387" i="14"/>
  <c r="BC386" i="14"/>
  <c r="BC385" i="14"/>
  <c r="BC384" i="14"/>
  <c r="BC383" i="14"/>
  <c r="BC382" i="14"/>
  <c r="BC381" i="14"/>
  <c r="BC380" i="14"/>
  <c r="BC379" i="14"/>
  <c r="BC378" i="14"/>
  <c r="BC377" i="14"/>
  <c r="BC376" i="14"/>
  <c r="BC375" i="14"/>
  <c r="BC374" i="14"/>
  <c r="BC373" i="14"/>
  <c r="BC372" i="14"/>
  <c r="BC371" i="14"/>
  <c r="BC370" i="14"/>
  <c r="BC369" i="14"/>
  <c r="BC368" i="14"/>
  <c r="BC367" i="14"/>
  <c r="BC366" i="14"/>
  <c r="BC365" i="14"/>
  <c r="BC364" i="14"/>
  <c r="BC363" i="14"/>
  <c r="BC362" i="14"/>
  <c r="BC361" i="14"/>
  <c r="BC360" i="14"/>
  <c r="BC359" i="14"/>
  <c r="BC358" i="14"/>
  <c r="BC357" i="14"/>
  <c r="BC356" i="14"/>
  <c r="BC355" i="14"/>
  <c r="BC354" i="14"/>
  <c r="BC353" i="14"/>
  <c r="BC352" i="14"/>
  <c r="BC351" i="14"/>
  <c r="BC350" i="14"/>
  <c r="BC349" i="14"/>
  <c r="BC348" i="14"/>
  <c r="BC347" i="14"/>
  <c r="BC346" i="14"/>
  <c r="BC345" i="14"/>
  <c r="BC344" i="14"/>
  <c r="BC343" i="14"/>
  <c r="BC342" i="14"/>
  <c r="BC341" i="14"/>
  <c r="BC340" i="14"/>
  <c r="BC339" i="14"/>
  <c r="BC338" i="14"/>
  <c r="BC337" i="14"/>
  <c r="BC336" i="14"/>
  <c r="BC335" i="14"/>
  <c r="BC334" i="14"/>
  <c r="BC333" i="14"/>
  <c r="BC332" i="14"/>
  <c r="BC331" i="14"/>
  <c r="BC330" i="14"/>
  <c r="BC329" i="14"/>
  <c r="BC328" i="14"/>
  <c r="BC327" i="14"/>
  <c r="BC326" i="14"/>
  <c r="BC325" i="14"/>
  <c r="BC324" i="14"/>
  <c r="BC323" i="14"/>
  <c r="BC322" i="14"/>
  <c r="BC321" i="14"/>
  <c r="BC320" i="14"/>
  <c r="BC319" i="14"/>
  <c r="BC318" i="14"/>
  <c r="BC317" i="14"/>
  <c r="BC316" i="14"/>
  <c r="BC315" i="14"/>
  <c r="BC314" i="14"/>
  <c r="BC313" i="14"/>
  <c r="BC312" i="14"/>
  <c r="BC311" i="14"/>
  <c r="BC310" i="14"/>
  <c r="BC309" i="14"/>
  <c r="BC308" i="14"/>
  <c r="BC307" i="14"/>
  <c r="BC306" i="14"/>
  <c r="BC305" i="14"/>
  <c r="BC304" i="14"/>
  <c r="BC303" i="14"/>
  <c r="BC302" i="14"/>
  <c r="BC301" i="14"/>
  <c r="BC300" i="14"/>
  <c r="BC299" i="14"/>
  <c r="BC298" i="14"/>
  <c r="BC297" i="14"/>
  <c r="BC296" i="14"/>
  <c r="BC295" i="14"/>
  <c r="BC294" i="14"/>
  <c r="BC293" i="14"/>
  <c r="BC292" i="14"/>
  <c r="BC291" i="14"/>
  <c r="BC290" i="14"/>
  <c r="BC289" i="14"/>
  <c r="BC288" i="14"/>
  <c r="BC287" i="14"/>
  <c r="BC286" i="14"/>
  <c r="BC285" i="14"/>
  <c r="BC284" i="14"/>
  <c r="BC283" i="14"/>
  <c r="BC282" i="14"/>
  <c r="BC281" i="14"/>
  <c r="BC280" i="14"/>
  <c r="BC279" i="14"/>
  <c r="BC278" i="14"/>
  <c r="BC277" i="14"/>
  <c r="BC276" i="14"/>
  <c r="BC275" i="14"/>
  <c r="BC274" i="14"/>
  <c r="BC273" i="14"/>
  <c r="BC272" i="14"/>
  <c r="BC271" i="14"/>
  <c r="BC270" i="14"/>
  <c r="BC269" i="14"/>
  <c r="BC268" i="14"/>
  <c r="BC267" i="14"/>
  <c r="BC266" i="14"/>
  <c r="BC265" i="14"/>
  <c r="BC264" i="14"/>
  <c r="BC263" i="14"/>
  <c r="BC262" i="14"/>
  <c r="BC261" i="14"/>
  <c r="BC260" i="14"/>
  <c r="BC259" i="14"/>
  <c r="BC258" i="14"/>
  <c r="BC257" i="14"/>
  <c r="BC256" i="14"/>
  <c r="BC255" i="14"/>
  <c r="BC254" i="14"/>
  <c r="BC253" i="14"/>
  <c r="BC252" i="14"/>
  <c r="BC251" i="14"/>
  <c r="BC250" i="14"/>
  <c r="BC249" i="14"/>
  <c r="BC248" i="14"/>
  <c r="BC247" i="14"/>
  <c r="BC246" i="14"/>
  <c r="BC245" i="14"/>
  <c r="BC244" i="14"/>
  <c r="BC243" i="14"/>
  <c r="BC242" i="14"/>
  <c r="BC241" i="14"/>
  <c r="BC240" i="14"/>
  <c r="BC239" i="14"/>
  <c r="BC238" i="14"/>
  <c r="BC237" i="14"/>
  <c r="BC236" i="14"/>
  <c r="BC235" i="14"/>
  <c r="BC234" i="14"/>
  <c r="BC233" i="14"/>
  <c r="BC232" i="14"/>
  <c r="BC231" i="14"/>
  <c r="BC230" i="14"/>
  <c r="BC229" i="14"/>
  <c r="BC228" i="14"/>
  <c r="BC227" i="14"/>
  <c r="BC226" i="14"/>
  <c r="BC225" i="14"/>
  <c r="BC224" i="14"/>
  <c r="BC223" i="14"/>
  <c r="BC222" i="14"/>
  <c r="BC221" i="14"/>
  <c r="BC220" i="14"/>
  <c r="BC219" i="14"/>
  <c r="BC218" i="14"/>
  <c r="BC217" i="14"/>
  <c r="BC216" i="14"/>
  <c r="BC215" i="14"/>
  <c r="BC214" i="14"/>
  <c r="BC15" i="14"/>
  <c r="D17" i="16" s="1"/>
  <c r="BC14" i="14"/>
  <c r="D50" i="16" s="1"/>
  <c r="D506" i="16" l="1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C506" i="16"/>
  <c r="C505" i="16"/>
  <c r="C504" i="16"/>
  <c r="C503" i="16"/>
  <c r="C502" i="16"/>
  <c r="C501" i="16"/>
  <c r="C500" i="16"/>
  <c r="C499" i="16"/>
  <c r="C498" i="16"/>
  <c r="C497" i="16"/>
  <c r="C496" i="16"/>
  <c r="C495" i="16"/>
  <c r="C494" i="16"/>
  <c r="C493" i="16"/>
  <c r="C492" i="16"/>
  <c r="C491" i="16"/>
  <c r="C490" i="16"/>
  <c r="C489" i="16"/>
  <c r="C488" i="16"/>
  <c r="C487" i="16"/>
  <c r="C486" i="16"/>
  <c r="C485" i="16"/>
  <c r="C484" i="16"/>
  <c r="C483" i="16"/>
  <c r="C482" i="16"/>
  <c r="C481" i="16"/>
  <c r="C480" i="16"/>
  <c r="C479" i="16"/>
  <c r="C478" i="16"/>
  <c r="C477" i="16"/>
  <c r="C476" i="16"/>
  <c r="C475" i="16"/>
  <c r="C474" i="16"/>
  <c r="C473" i="16"/>
  <c r="C472" i="16"/>
  <c r="C471" i="16"/>
  <c r="C470" i="16"/>
  <c r="C469" i="16"/>
  <c r="C468" i="16"/>
  <c r="C467" i="16"/>
  <c r="C466" i="16"/>
  <c r="C465" i="16"/>
  <c r="C464" i="16"/>
  <c r="C463" i="16"/>
  <c r="C462" i="16"/>
  <c r="C461" i="16"/>
  <c r="C460" i="16"/>
  <c r="C459" i="16"/>
  <c r="C458" i="16"/>
  <c r="C457" i="16"/>
  <c r="C456" i="16"/>
  <c r="C455" i="16"/>
  <c r="C454" i="16"/>
  <c r="C453" i="16"/>
  <c r="C452" i="16"/>
  <c r="C451" i="16"/>
  <c r="C450" i="16"/>
  <c r="C449" i="16"/>
  <c r="C448" i="16"/>
  <c r="C447" i="16"/>
  <c r="C446" i="16"/>
  <c r="C445" i="16"/>
  <c r="C444" i="16"/>
  <c r="C443" i="16"/>
  <c r="C442" i="16"/>
  <c r="C441" i="16"/>
  <c r="C440" i="16"/>
  <c r="C439" i="16"/>
  <c r="C438" i="16"/>
  <c r="C437" i="16"/>
  <c r="C436" i="16"/>
  <c r="C435" i="16"/>
  <c r="C434" i="16"/>
  <c r="C433" i="16"/>
  <c r="C432" i="16"/>
  <c r="C431" i="16"/>
  <c r="C430" i="16"/>
  <c r="C429" i="16"/>
  <c r="C428" i="16"/>
  <c r="C427" i="16"/>
  <c r="C426" i="16"/>
  <c r="C425" i="16"/>
  <c r="C424" i="16"/>
  <c r="C423" i="16"/>
  <c r="C422" i="16"/>
  <c r="C421" i="16"/>
  <c r="C420" i="16"/>
  <c r="C419" i="16"/>
  <c r="C418" i="16"/>
  <c r="C417" i="16"/>
  <c r="C416" i="16"/>
  <c r="C415" i="16"/>
  <c r="C414" i="16"/>
  <c r="C413" i="16"/>
  <c r="C412" i="16"/>
  <c r="C411" i="16"/>
  <c r="C410" i="16"/>
  <c r="C409" i="16"/>
  <c r="C408" i="16"/>
  <c r="C407" i="16"/>
  <c r="C406" i="16"/>
  <c r="C405" i="16"/>
  <c r="C404" i="16"/>
  <c r="C403" i="16"/>
  <c r="C402" i="16"/>
  <c r="C401" i="16"/>
  <c r="C400" i="16"/>
  <c r="C399" i="16"/>
  <c r="C398" i="16"/>
  <c r="C397" i="16"/>
  <c r="C396" i="16"/>
  <c r="C395" i="16"/>
  <c r="C394" i="16"/>
  <c r="C393" i="16"/>
  <c r="C392" i="16"/>
  <c r="C391" i="16"/>
  <c r="C390" i="16"/>
  <c r="C389" i="16"/>
  <c r="C388" i="16"/>
  <c r="C387" i="16"/>
  <c r="C386" i="16"/>
  <c r="C385" i="16"/>
  <c r="C384" i="16"/>
  <c r="C383" i="16"/>
  <c r="C382" i="16"/>
  <c r="C381" i="16"/>
  <c r="C380" i="16"/>
  <c r="C379" i="16"/>
  <c r="C378" i="16"/>
  <c r="C377" i="16"/>
  <c r="C376" i="16"/>
  <c r="C375" i="16"/>
  <c r="C374" i="16"/>
  <c r="C373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BC213" i="14"/>
  <c r="D207" i="16" s="1"/>
  <c r="BC212" i="14"/>
  <c r="D206" i="16" s="1"/>
  <c r="BC211" i="14"/>
  <c r="D205" i="16" s="1"/>
  <c r="BC210" i="14"/>
  <c r="D204" i="16" s="1"/>
  <c r="BC209" i="14"/>
  <c r="D203" i="16" s="1"/>
  <c r="BC208" i="14"/>
  <c r="BC207" i="14"/>
  <c r="D201" i="16" s="1"/>
  <c r="BC206" i="14"/>
  <c r="D200" i="16" s="1"/>
  <c r="BC205" i="14"/>
  <c r="D199" i="16" s="1"/>
  <c r="BC204" i="14"/>
  <c r="D198" i="16" s="1"/>
  <c r="BC203" i="14"/>
  <c r="D197" i="16" s="1"/>
  <c r="BC202" i="14"/>
  <c r="D196" i="16" s="1"/>
  <c r="BC201" i="14"/>
  <c r="D195" i="16" s="1"/>
  <c r="BC200" i="14"/>
  <c r="BC199" i="14"/>
  <c r="BC198" i="14"/>
  <c r="D192" i="16" s="1"/>
  <c r="BC197" i="14"/>
  <c r="D191" i="16" s="1"/>
  <c r="BC196" i="14"/>
  <c r="D190" i="16" s="1"/>
  <c r="BC195" i="14"/>
  <c r="D189" i="16" s="1"/>
  <c r="BC194" i="14"/>
  <c r="BC193" i="14"/>
  <c r="D187" i="16" s="1"/>
  <c r="BC192" i="14"/>
  <c r="BC191" i="14"/>
  <c r="BC190" i="14"/>
  <c r="D184" i="16" s="1"/>
  <c r="BC189" i="14"/>
  <c r="D183" i="16" s="1"/>
  <c r="BC188" i="14"/>
  <c r="D182" i="16" s="1"/>
  <c r="BC187" i="14"/>
  <c r="D181" i="16" s="1"/>
  <c r="BC186" i="14"/>
  <c r="D180" i="16" s="1"/>
  <c r="BC185" i="14"/>
  <c r="D179" i="16" s="1"/>
  <c r="BC184" i="14"/>
  <c r="BC183" i="14"/>
  <c r="BC182" i="14"/>
  <c r="D176" i="16" s="1"/>
  <c r="BC181" i="14"/>
  <c r="D175" i="16" s="1"/>
  <c r="BC180" i="14"/>
  <c r="D174" i="16" s="1"/>
  <c r="BC179" i="14"/>
  <c r="D173" i="16" s="1"/>
  <c r="BC178" i="14"/>
  <c r="D172" i="16" s="1"/>
  <c r="BC177" i="14"/>
  <c r="D171" i="16" s="1"/>
  <c r="BC176" i="14"/>
  <c r="BC175" i="14"/>
  <c r="D169" i="16" s="1"/>
  <c r="BC174" i="14"/>
  <c r="D168" i="16" s="1"/>
  <c r="BC173" i="14"/>
  <c r="D167" i="16" s="1"/>
  <c r="BC172" i="14"/>
  <c r="D166" i="16" s="1"/>
  <c r="BC171" i="14"/>
  <c r="D165" i="16" s="1"/>
  <c r="BC170" i="14"/>
  <c r="D164" i="16" s="1"/>
  <c r="BC169" i="14"/>
  <c r="D163" i="16" s="1"/>
  <c r="BC168" i="14"/>
  <c r="BC167" i="14"/>
  <c r="BC166" i="14"/>
  <c r="D160" i="16" s="1"/>
  <c r="BC165" i="14"/>
  <c r="D159" i="16" s="1"/>
  <c r="BC164" i="14"/>
  <c r="D158" i="16" s="1"/>
  <c r="BC163" i="14"/>
  <c r="D157" i="16" s="1"/>
  <c r="BC162" i="14"/>
  <c r="D156" i="16" s="1"/>
  <c r="BC161" i="14"/>
  <c r="D155" i="16" s="1"/>
  <c r="BC160" i="14"/>
  <c r="BC159" i="14"/>
  <c r="D153" i="16" s="1"/>
  <c r="BC158" i="14"/>
  <c r="D152" i="16" s="1"/>
  <c r="BC157" i="14"/>
  <c r="D151" i="16" s="1"/>
  <c r="BC156" i="14"/>
  <c r="D150" i="16" s="1"/>
  <c r="BC155" i="14"/>
  <c r="D149" i="16" s="1"/>
  <c r="BC154" i="14"/>
  <c r="D148" i="16" s="1"/>
  <c r="BC153" i="14"/>
  <c r="D147" i="16" s="1"/>
  <c r="BC152" i="14"/>
  <c r="BC151" i="14"/>
  <c r="BC150" i="14"/>
  <c r="D144" i="16" s="1"/>
  <c r="BC149" i="14"/>
  <c r="D143" i="16" s="1"/>
  <c r="BC148" i="14"/>
  <c r="D142" i="16" s="1"/>
  <c r="BC147" i="14"/>
  <c r="D141" i="16" s="1"/>
  <c r="BC146" i="14"/>
  <c r="D140" i="16" s="1"/>
  <c r="BC145" i="14"/>
  <c r="D139" i="16" s="1"/>
  <c r="BC144" i="14"/>
  <c r="BC143" i="14"/>
  <c r="D137" i="16" s="1"/>
  <c r="BC142" i="14"/>
  <c r="D136" i="16" s="1"/>
  <c r="BC141" i="14"/>
  <c r="D135" i="16" s="1"/>
  <c r="BC140" i="14"/>
  <c r="D134" i="16" s="1"/>
  <c r="BC139" i="14"/>
  <c r="D133" i="16" s="1"/>
  <c r="BC138" i="14"/>
  <c r="D132" i="16" s="1"/>
  <c r="BC137" i="14"/>
  <c r="D131" i="16" s="1"/>
  <c r="BC136" i="14"/>
  <c r="BC135" i="14"/>
  <c r="BC134" i="14"/>
  <c r="D128" i="16" s="1"/>
  <c r="BC133" i="14"/>
  <c r="D127" i="16" s="1"/>
  <c r="BC132" i="14"/>
  <c r="D126" i="16" s="1"/>
  <c r="BC131" i="14"/>
  <c r="D125" i="16" s="1"/>
  <c r="BC130" i="14"/>
  <c r="D124" i="16" s="1"/>
  <c r="BC129" i="14"/>
  <c r="D123" i="16" s="1"/>
  <c r="BC128" i="14"/>
  <c r="BC127" i="14"/>
  <c r="D121" i="16" s="1"/>
  <c r="BC126" i="14"/>
  <c r="D120" i="16" s="1"/>
  <c r="BC125" i="14"/>
  <c r="D119" i="16" s="1"/>
  <c r="BC124" i="14"/>
  <c r="D118" i="16" s="1"/>
  <c r="BC123" i="14"/>
  <c r="D117" i="16" s="1"/>
  <c r="BC122" i="14"/>
  <c r="D116" i="16" s="1"/>
  <c r="BC121" i="14"/>
  <c r="D115" i="16" s="1"/>
  <c r="BC120" i="14"/>
  <c r="BC119" i="14"/>
  <c r="D113" i="16" s="1"/>
  <c r="BC118" i="14"/>
  <c r="D112" i="16" s="1"/>
  <c r="BC117" i="14"/>
  <c r="D111" i="16" s="1"/>
  <c r="BC116" i="14"/>
  <c r="D110" i="16" s="1"/>
  <c r="BC115" i="14"/>
  <c r="D109" i="16" s="1"/>
  <c r="BC114" i="14"/>
  <c r="D108" i="16" s="1"/>
  <c r="BC113" i="14"/>
  <c r="D107" i="16" s="1"/>
  <c r="BC112" i="14"/>
  <c r="BC111" i="14"/>
  <c r="D105" i="16" s="1"/>
  <c r="BC110" i="14"/>
  <c r="D104" i="16" s="1"/>
  <c r="BC109" i="14"/>
  <c r="D103" i="16" s="1"/>
  <c r="BC108" i="14"/>
  <c r="D102" i="16" s="1"/>
  <c r="BC107" i="14"/>
  <c r="D101" i="16" s="1"/>
  <c r="BC106" i="14"/>
  <c r="D100" i="16" s="1"/>
  <c r="BC105" i="14"/>
  <c r="D99" i="16" s="1"/>
  <c r="BC104" i="14"/>
  <c r="BC103" i="14"/>
  <c r="D97" i="16" s="1"/>
  <c r="BC102" i="14"/>
  <c r="D96" i="16" s="1"/>
  <c r="BC101" i="14"/>
  <c r="D95" i="16" s="1"/>
  <c r="BC100" i="14"/>
  <c r="D94" i="16" s="1"/>
  <c r="BC99" i="14"/>
  <c r="D93" i="16" s="1"/>
  <c r="BC98" i="14"/>
  <c r="D92" i="16" s="1"/>
  <c r="BC97" i="14"/>
  <c r="D91" i="16" s="1"/>
  <c r="BC96" i="14"/>
  <c r="BC95" i="14"/>
  <c r="D89" i="16" s="1"/>
  <c r="BC94" i="14"/>
  <c r="D66" i="16" s="1"/>
  <c r="BC93" i="14"/>
  <c r="D58" i="16" s="1"/>
  <c r="D68" i="16"/>
  <c r="BC91" i="14"/>
  <c r="D72" i="16" s="1"/>
  <c r="BC90" i="14"/>
  <c r="D76" i="16" s="1"/>
  <c r="BC89" i="14"/>
  <c r="D64" i="16" s="1"/>
  <c r="BC88" i="14"/>
  <c r="BC87" i="14"/>
  <c r="D57" i="16" s="1"/>
  <c r="BC86" i="14"/>
  <c r="D60" i="16" s="1"/>
  <c r="BC85" i="14"/>
  <c r="D67" i="16" s="1"/>
  <c r="D71" i="16"/>
  <c r="D75" i="16"/>
  <c r="D59" i="16"/>
  <c r="BC81" i="14"/>
  <c r="D65" i="16" s="1"/>
  <c r="BC80" i="14"/>
  <c r="BC79" i="14"/>
  <c r="D70" i="16" s="1"/>
  <c r="BC78" i="14"/>
  <c r="D62" i="16" s="1"/>
  <c r="BC77" i="14"/>
  <c r="D69" i="16" s="1"/>
  <c r="BC76" i="14"/>
  <c r="D22" i="16" s="1"/>
  <c r="BC75" i="14"/>
  <c r="D26" i="16" s="1"/>
  <c r="BC74" i="14"/>
  <c r="D35" i="16" s="1"/>
  <c r="BC73" i="14"/>
  <c r="D84" i="16" s="1"/>
  <c r="BC72" i="14"/>
  <c r="D18" i="16" s="1"/>
  <c r="BC71" i="14"/>
  <c r="D15" i="16" s="1"/>
  <c r="BC70" i="14"/>
  <c r="D19" i="16" s="1"/>
  <c r="BC69" i="14"/>
  <c r="D46" i="16" s="1"/>
  <c r="BC68" i="14"/>
  <c r="D33" i="16" s="1"/>
  <c r="BC67" i="14"/>
  <c r="D13" i="16" s="1"/>
  <c r="BC66" i="14"/>
  <c r="D10" i="16" s="1"/>
  <c r="BC65" i="14"/>
  <c r="D80" i="16" s="1"/>
  <c r="BC64" i="14"/>
  <c r="D88" i="16" s="1"/>
  <c r="BC63" i="14"/>
  <c r="D78" i="16" s="1"/>
  <c r="BC62" i="14"/>
  <c r="D61" i="16" s="1"/>
  <c r="BC61" i="14"/>
  <c r="D43" i="16" s="1"/>
  <c r="BC60" i="14"/>
  <c r="D32" i="16" s="1"/>
  <c r="BC59" i="14"/>
  <c r="D73" i="16" s="1"/>
  <c r="BC58" i="14"/>
  <c r="D87" i="16" s="1"/>
  <c r="BC57" i="14"/>
  <c r="D30" i="16" s="1"/>
  <c r="BC56" i="14"/>
  <c r="D20" i="16" s="1"/>
  <c r="BC55" i="14"/>
  <c r="D25" i="16" s="1"/>
  <c r="BC54" i="14"/>
  <c r="D49" i="16" s="1"/>
  <c r="BC53" i="14"/>
  <c r="D31" i="16" s="1"/>
  <c r="BC52" i="14"/>
  <c r="D21" i="16" s="1"/>
  <c r="BC51" i="14"/>
  <c r="D86" i="16" s="1"/>
  <c r="BC50" i="14"/>
  <c r="D16" i="16" s="1"/>
  <c r="BC49" i="14"/>
  <c r="D53" i="16" s="1"/>
  <c r="BC48" i="14"/>
  <c r="D44" i="16" s="1"/>
  <c r="BC47" i="14"/>
  <c r="D85" i="16" s="1"/>
  <c r="BC46" i="14"/>
  <c r="D41" i="16" s="1"/>
  <c r="BC45" i="14"/>
  <c r="D79" i="16" s="1"/>
  <c r="BC44" i="14"/>
  <c r="D24" i="16" s="1"/>
  <c r="BC43" i="14"/>
  <c r="D40" i="16" s="1"/>
  <c r="BC42" i="14"/>
  <c r="D39" i="16" s="1"/>
  <c r="BC41" i="14"/>
  <c r="D8" i="16" s="1"/>
  <c r="BC40" i="14"/>
  <c r="D23" i="16" s="1"/>
  <c r="BC39" i="14"/>
  <c r="D54" i="16" s="1"/>
  <c r="BC38" i="14"/>
  <c r="D29" i="16" s="1"/>
  <c r="BC37" i="14"/>
  <c r="D34" i="16" s="1"/>
  <c r="BC36" i="14"/>
  <c r="D37" i="16" s="1"/>
  <c r="BC35" i="14"/>
  <c r="D83" i="16" s="1"/>
  <c r="BC34" i="14"/>
  <c r="D42" i="16" s="1"/>
  <c r="BC33" i="14"/>
  <c r="D82" i="16" s="1"/>
  <c r="BC32" i="14"/>
  <c r="D52" i="16" s="1"/>
  <c r="BC31" i="14"/>
  <c r="D48" i="16" s="1"/>
  <c r="BC30" i="14"/>
  <c r="D77" i="16" s="1"/>
  <c r="BC29" i="14"/>
  <c r="D45" i="16" s="1"/>
  <c r="BC28" i="14"/>
  <c r="D9" i="16" s="1"/>
  <c r="BC27" i="14"/>
  <c r="D14" i="16" s="1"/>
  <c r="BC26" i="14"/>
  <c r="D55" i="16" s="1"/>
  <c r="BC25" i="14"/>
  <c r="D28" i="16" s="1"/>
  <c r="BC24" i="14"/>
  <c r="D38" i="16" s="1"/>
  <c r="BC23" i="14"/>
  <c r="D51" i="16" s="1"/>
  <c r="BC22" i="14"/>
  <c r="D27" i="16" s="1"/>
  <c r="BC21" i="14"/>
  <c r="D11" i="16" s="1"/>
  <c r="BC20" i="14"/>
  <c r="D56" i="16" s="1"/>
  <c r="BC19" i="14"/>
  <c r="D36" i="16" s="1"/>
  <c r="BC18" i="14"/>
  <c r="D12" i="16" s="1"/>
  <c r="BC17" i="14"/>
  <c r="D81" i="16" s="1"/>
  <c r="BC16" i="14"/>
  <c r="D47" i="16" s="1"/>
  <c r="D202" i="16"/>
  <c r="D194" i="16"/>
  <c r="D193" i="16"/>
  <c r="D188" i="16"/>
  <c r="D186" i="16"/>
  <c r="D185" i="16"/>
  <c r="D178" i="16"/>
  <c r="D177" i="16"/>
  <c r="D170" i="16"/>
  <c r="D162" i="16"/>
  <c r="D161" i="16"/>
  <c r="D154" i="16"/>
  <c r="D146" i="16"/>
  <c r="D145" i="16"/>
  <c r="D138" i="16"/>
  <c r="D130" i="16"/>
  <c r="D129" i="16"/>
  <c r="D122" i="16"/>
  <c r="D114" i="16"/>
  <c r="D106" i="16"/>
  <c r="D98" i="16"/>
  <c r="D90" i="16"/>
  <c r="D63" i="16"/>
  <c r="D74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66" i="16"/>
  <c r="C58" i="16"/>
  <c r="C72" i="16"/>
  <c r="C76" i="16"/>
  <c r="C64" i="16"/>
  <c r="C63" i="16"/>
  <c r="C57" i="16"/>
  <c r="C60" i="16"/>
  <c r="C67" i="16"/>
  <c r="C65" i="16"/>
  <c r="C74" i="16"/>
  <c r="C70" i="16"/>
  <c r="C62" i="16"/>
  <c r="C69" i="16"/>
  <c r="C22" i="16"/>
  <c r="C26" i="16"/>
  <c r="C35" i="16"/>
  <c r="C84" i="16"/>
  <c r="C18" i="16"/>
  <c r="C15" i="16"/>
  <c r="C19" i="16"/>
  <c r="C46" i="16"/>
  <c r="C33" i="16"/>
  <c r="C13" i="16"/>
  <c r="C10" i="16"/>
  <c r="C80" i="16"/>
  <c r="C88" i="16"/>
  <c r="C78" i="16"/>
  <c r="C61" i="16"/>
  <c r="C43" i="16"/>
  <c r="C32" i="16"/>
  <c r="C73" i="16"/>
  <c r="C87" i="16"/>
  <c r="C30" i="16"/>
  <c r="C20" i="16"/>
  <c r="C25" i="16"/>
  <c r="C49" i="16"/>
  <c r="C31" i="16"/>
  <c r="C21" i="16"/>
  <c r="C53" i="16"/>
  <c r="C44" i="16"/>
  <c r="C85" i="16"/>
  <c r="C41" i="16"/>
  <c r="C79" i="16"/>
  <c r="C24" i="16"/>
  <c r="C40" i="16"/>
  <c r="C39" i="16"/>
  <c r="C8" i="16"/>
  <c r="C23" i="16"/>
  <c r="C54" i="16"/>
  <c r="C29" i="16"/>
  <c r="C34" i="16"/>
  <c r="C37" i="16"/>
  <c r="C83" i="16"/>
  <c r="C42" i="16"/>
  <c r="C82" i="16"/>
  <c r="C52" i="16"/>
  <c r="C48" i="16"/>
  <c r="C77" i="16"/>
  <c r="C45" i="16"/>
  <c r="C9" i="16"/>
  <c r="C14" i="16"/>
  <c r="C55" i="16"/>
  <c r="C28" i="16"/>
  <c r="C38" i="16"/>
  <c r="C51" i="16"/>
  <c r="C27" i="16"/>
  <c r="C11" i="16"/>
  <c r="C56" i="16"/>
  <c r="C36" i="16"/>
  <c r="C12" i="16"/>
  <c r="C81" i="16"/>
  <c r="C47" i="16"/>
  <c r="C17" i="16"/>
  <c r="BD15" i="14" l="1"/>
  <c r="B17" i="16" s="1"/>
  <c r="BD488" i="14"/>
  <c r="B482" i="16" s="1"/>
  <c r="BD424" i="14"/>
  <c r="B418" i="16" s="1"/>
  <c r="BD360" i="14"/>
  <c r="B354" i="16" s="1"/>
  <c r="BD248" i="14"/>
  <c r="B242" i="16" s="1"/>
  <c r="BD215" i="14"/>
  <c r="B209" i="16" s="1"/>
  <c r="BD479" i="14"/>
  <c r="B473" i="16" s="1"/>
  <c r="BD415" i="14"/>
  <c r="B409" i="16" s="1"/>
  <c r="BD343" i="14"/>
  <c r="B337" i="16" s="1"/>
  <c r="BD214" i="14"/>
  <c r="B208" i="16" s="1"/>
  <c r="BD454" i="14"/>
  <c r="B448" i="16" s="1"/>
  <c r="BD390" i="14"/>
  <c r="B384" i="16" s="1"/>
  <c r="BD326" i="14"/>
  <c r="B320" i="16" s="1"/>
  <c r="BD493" i="14"/>
  <c r="B487" i="16" s="1"/>
  <c r="BD429" i="14"/>
  <c r="B423" i="16" s="1"/>
  <c r="BD365" i="14"/>
  <c r="B359" i="16" s="1"/>
  <c r="BD301" i="14"/>
  <c r="B295" i="16" s="1"/>
  <c r="BD237" i="14"/>
  <c r="B231" i="16" s="1"/>
  <c r="BD284" i="14"/>
  <c r="B278" i="16" s="1"/>
  <c r="BD275" i="14"/>
  <c r="B269" i="16" s="1"/>
  <c r="BD492" i="14"/>
  <c r="B486" i="16" s="1"/>
  <c r="BD428" i="14"/>
  <c r="B422" i="16" s="1"/>
  <c r="BD356" i="14"/>
  <c r="B350" i="16" s="1"/>
  <c r="BD220" i="14"/>
  <c r="B214" i="16" s="1"/>
  <c r="BD250" i="14"/>
  <c r="B244" i="16" s="1"/>
  <c r="BD459" i="14"/>
  <c r="B453" i="16" s="1"/>
  <c r="BD395" i="14"/>
  <c r="B389" i="16" s="1"/>
  <c r="BD283" i="14"/>
  <c r="B277" i="16" s="1"/>
  <c r="BD482" i="14"/>
  <c r="B476" i="16" s="1"/>
  <c r="BD418" i="14"/>
  <c r="B412" i="16" s="1"/>
  <c r="BD354" i="14"/>
  <c r="B348" i="16" s="1"/>
  <c r="BD266" i="14"/>
  <c r="B260" i="16" s="1"/>
  <c r="BD457" i="14"/>
  <c r="B451" i="16" s="1"/>
  <c r="BD393" i="14"/>
  <c r="B387" i="16" s="1"/>
  <c r="BD329" i="14"/>
  <c r="B323" i="16" s="1"/>
  <c r="BD265" i="14"/>
  <c r="B259" i="16" s="1"/>
  <c r="BD320" i="14"/>
  <c r="B314" i="16" s="1"/>
  <c r="BD327" i="14"/>
  <c r="B321" i="16" s="1"/>
  <c r="BD480" i="14"/>
  <c r="B474" i="16" s="1"/>
  <c r="BD416" i="14"/>
  <c r="B410" i="16" s="1"/>
  <c r="BD352" i="14"/>
  <c r="B346" i="16" s="1"/>
  <c r="BD232" i="14"/>
  <c r="B226" i="16" s="1"/>
  <c r="BD278" i="14"/>
  <c r="B272" i="16" s="1"/>
  <c r="BD471" i="14"/>
  <c r="B465" i="16" s="1"/>
  <c r="BD407" i="14"/>
  <c r="B401" i="16" s="1"/>
  <c r="BD319" i="14"/>
  <c r="B313" i="16" s="1"/>
  <c r="BD510" i="14"/>
  <c r="B504" i="16" s="1"/>
  <c r="BD446" i="14"/>
  <c r="B440" i="16" s="1"/>
  <c r="BD382" i="14"/>
  <c r="B376" i="16" s="1"/>
  <c r="BD318" i="14"/>
  <c r="B312" i="16" s="1"/>
  <c r="BD485" i="14"/>
  <c r="B479" i="16" s="1"/>
  <c r="BD421" i="14"/>
  <c r="B415" i="16" s="1"/>
  <c r="BD357" i="14"/>
  <c r="B351" i="16" s="1"/>
  <c r="BD293" i="14"/>
  <c r="B287" i="16" s="1"/>
  <c r="BD229" i="14"/>
  <c r="B223" i="16" s="1"/>
  <c r="BD268" i="14"/>
  <c r="B262" i="16" s="1"/>
  <c r="BD251" i="14"/>
  <c r="B245" i="16" s="1"/>
  <c r="BD484" i="14"/>
  <c r="B478" i="16" s="1"/>
  <c r="BD420" i="14"/>
  <c r="B414" i="16" s="1"/>
  <c r="BD340" i="14"/>
  <c r="B334" i="16" s="1"/>
  <c r="BD339" i="14"/>
  <c r="B333" i="16" s="1"/>
  <c r="BD218" i="14"/>
  <c r="B212" i="16" s="1"/>
  <c r="BD451" i="14"/>
  <c r="B445" i="16" s="1"/>
  <c r="BD387" i="14"/>
  <c r="B381" i="16" s="1"/>
  <c r="BD259" i="14"/>
  <c r="B253" i="16" s="1"/>
  <c r="BD474" i="14"/>
  <c r="B468" i="16" s="1"/>
  <c r="BD410" i="14"/>
  <c r="B404" i="16" s="1"/>
  <c r="BD346" i="14"/>
  <c r="B340" i="16" s="1"/>
  <c r="BD234" i="14"/>
  <c r="B228" i="16" s="1"/>
  <c r="BD449" i="14"/>
  <c r="B443" i="16" s="1"/>
  <c r="BD385" i="14"/>
  <c r="B379" i="16" s="1"/>
  <c r="BD321" i="14"/>
  <c r="B315" i="16" s="1"/>
  <c r="BD257" i="14"/>
  <c r="B251" i="16" s="1"/>
  <c r="BD304" i="14"/>
  <c r="B298" i="16" s="1"/>
  <c r="BD303" i="14"/>
  <c r="B297" i="16" s="1"/>
  <c r="BD472" i="14"/>
  <c r="B466" i="16" s="1"/>
  <c r="BD408" i="14"/>
  <c r="B402" i="16" s="1"/>
  <c r="BD344" i="14"/>
  <c r="B338" i="16" s="1"/>
  <c r="BD216" i="14"/>
  <c r="B210" i="16" s="1"/>
  <c r="BD254" i="14"/>
  <c r="B248" i="16" s="1"/>
  <c r="BD463" i="14"/>
  <c r="B457" i="16" s="1"/>
  <c r="BD399" i="14"/>
  <c r="B393" i="16" s="1"/>
  <c r="BD295" i="14"/>
  <c r="B289" i="16" s="1"/>
  <c r="BD502" i="14"/>
  <c r="B496" i="16" s="1"/>
  <c r="BD438" i="14"/>
  <c r="B432" i="16" s="1"/>
  <c r="BD374" i="14"/>
  <c r="B368" i="16" s="1"/>
  <c r="BD310" i="14"/>
  <c r="B304" i="16" s="1"/>
  <c r="BD477" i="14"/>
  <c r="B471" i="16" s="1"/>
  <c r="BD413" i="14"/>
  <c r="B407" i="16" s="1"/>
  <c r="BD349" i="14"/>
  <c r="B343" i="16" s="1"/>
  <c r="BD285" i="14"/>
  <c r="B279" i="16" s="1"/>
  <c r="BD221" i="14"/>
  <c r="B215" i="16" s="1"/>
  <c r="BD252" i="14"/>
  <c r="B246" i="16" s="1"/>
  <c r="BD227" i="14"/>
  <c r="B221" i="16" s="1"/>
  <c r="BD476" i="14"/>
  <c r="B470" i="16" s="1"/>
  <c r="BD412" i="14"/>
  <c r="B406" i="16" s="1"/>
  <c r="BD324" i="14"/>
  <c r="B318" i="16" s="1"/>
  <c r="BD315" i="14"/>
  <c r="B309" i="16" s="1"/>
  <c r="BD507" i="14"/>
  <c r="B501" i="16" s="1"/>
  <c r="BD443" i="14"/>
  <c r="B437" i="16" s="1"/>
  <c r="BD379" i="14"/>
  <c r="B373" i="16" s="1"/>
  <c r="BD235" i="14"/>
  <c r="B229" i="16" s="1"/>
  <c r="BD466" i="14"/>
  <c r="B460" i="16" s="1"/>
  <c r="BD402" i="14"/>
  <c r="B396" i="16" s="1"/>
  <c r="BD338" i="14"/>
  <c r="B332" i="16" s="1"/>
  <c r="BD505" i="14"/>
  <c r="B499" i="16" s="1"/>
  <c r="BD441" i="14"/>
  <c r="B435" i="16" s="1"/>
  <c r="BD377" i="14"/>
  <c r="B371" i="16" s="1"/>
  <c r="BD313" i="14"/>
  <c r="B307" i="16" s="1"/>
  <c r="BD249" i="14"/>
  <c r="B243" i="16" s="1"/>
  <c r="BD288" i="14"/>
  <c r="B282" i="16" s="1"/>
  <c r="BD279" i="14"/>
  <c r="B273" i="16" s="1"/>
  <c r="BD464" i="14"/>
  <c r="B458" i="16" s="1"/>
  <c r="BD400" i="14"/>
  <c r="B394" i="16" s="1"/>
  <c r="BD328" i="14"/>
  <c r="B322" i="16" s="1"/>
  <c r="BD335" i="14"/>
  <c r="B329" i="16" s="1"/>
  <c r="BD222" i="14"/>
  <c r="B216" i="16" s="1"/>
  <c r="BD455" i="14"/>
  <c r="B449" i="16" s="1"/>
  <c r="BD391" i="14"/>
  <c r="B385" i="16" s="1"/>
  <c r="BD271" i="14"/>
  <c r="B265" i="16" s="1"/>
  <c r="BD494" i="14"/>
  <c r="B488" i="16" s="1"/>
  <c r="BD430" i="14"/>
  <c r="B424" i="16" s="1"/>
  <c r="BD366" i="14"/>
  <c r="B360" i="16" s="1"/>
  <c r="BD302" i="14"/>
  <c r="B296" i="16" s="1"/>
  <c r="BD469" i="14"/>
  <c r="B463" i="16" s="1"/>
  <c r="BD405" i="14"/>
  <c r="B399" i="16" s="1"/>
  <c r="BD341" i="14"/>
  <c r="B335" i="16" s="1"/>
  <c r="BD277" i="14"/>
  <c r="B271" i="16" s="1"/>
  <c r="BD364" i="14"/>
  <c r="B358" i="16" s="1"/>
  <c r="BD244" i="14"/>
  <c r="B238" i="16" s="1"/>
  <c r="BD290" i="14"/>
  <c r="B284" i="16" s="1"/>
  <c r="BD468" i="14"/>
  <c r="B462" i="16" s="1"/>
  <c r="BD404" i="14"/>
  <c r="B398" i="16" s="1"/>
  <c r="BD308" i="14"/>
  <c r="B302" i="16" s="1"/>
  <c r="BD291" i="14"/>
  <c r="B285" i="16" s="1"/>
  <c r="BD499" i="14"/>
  <c r="B493" i="16" s="1"/>
  <c r="BD435" i="14"/>
  <c r="B429" i="16" s="1"/>
  <c r="BD371" i="14"/>
  <c r="B365" i="16" s="1"/>
  <c r="BD282" i="14"/>
  <c r="B276" i="16" s="1"/>
  <c r="BD458" i="14"/>
  <c r="B452" i="16" s="1"/>
  <c r="BD394" i="14"/>
  <c r="B388" i="16" s="1"/>
  <c r="BD330" i="14"/>
  <c r="B324" i="16" s="1"/>
  <c r="BD497" i="14"/>
  <c r="B491" i="16" s="1"/>
  <c r="BD433" i="14"/>
  <c r="B427" i="16" s="1"/>
  <c r="BD369" i="14"/>
  <c r="B363" i="16" s="1"/>
  <c r="BD305" i="14"/>
  <c r="B299" i="16" s="1"/>
  <c r="BD241" i="14"/>
  <c r="B235" i="16" s="1"/>
  <c r="BD272" i="14"/>
  <c r="B266" i="16" s="1"/>
  <c r="BD255" i="14"/>
  <c r="B249" i="16" s="1"/>
  <c r="BD456" i="14"/>
  <c r="B450" i="16" s="1"/>
  <c r="BD392" i="14"/>
  <c r="B386" i="16" s="1"/>
  <c r="BD312" i="14"/>
  <c r="B306" i="16" s="1"/>
  <c r="BD311" i="14"/>
  <c r="B305" i="16" s="1"/>
  <c r="BD511" i="14"/>
  <c r="B505" i="16" s="1"/>
  <c r="BD447" i="14"/>
  <c r="B441" i="16" s="1"/>
  <c r="BD383" i="14"/>
  <c r="B377" i="16" s="1"/>
  <c r="BD247" i="14"/>
  <c r="B241" i="16" s="1"/>
  <c r="BD486" i="14"/>
  <c r="B480" i="16" s="1"/>
  <c r="BD422" i="14"/>
  <c r="B416" i="16" s="1"/>
  <c r="BD358" i="14"/>
  <c r="B352" i="16" s="1"/>
  <c r="BD270" i="14"/>
  <c r="B264" i="16" s="1"/>
  <c r="BD461" i="14"/>
  <c r="B455" i="16" s="1"/>
  <c r="BD397" i="14"/>
  <c r="B391" i="16" s="1"/>
  <c r="BD333" i="14"/>
  <c r="B327" i="16" s="1"/>
  <c r="BD269" i="14"/>
  <c r="B263" i="16" s="1"/>
  <c r="BD348" i="14"/>
  <c r="B342" i="16" s="1"/>
  <c r="BD228" i="14"/>
  <c r="B222" i="16" s="1"/>
  <c r="BD258" i="14"/>
  <c r="B252" i="16" s="1"/>
  <c r="BD460" i="14"/>
  <c r="B454" i="16" s="1"/>
  <c r="BD396" i="14"/>
  <c r="B390" i="16" s="1"/>
  <c r="BD292" i="14"/>
  <c r="B286" i="16" s="1"/>
  <c r="BD267" i="14"/>
  <c r="B261" i="16" s="1"/>
  <c r="BD491" i="14"/>
  <c r="B485" i="16" s="1"/>
  <c r="BD427" i="14"/>
  <c r="B421" i="16" s="1"/>
  <c r="BD363" i="14"/>
  <c r="B357" i="16" s="1"/>
  <c r="BD242" i="14"/>
  <c r="B236" i="16" s="1"/>
  <c r="BD450" i="14"/>
  <c r="B444" i="16" s="1"/>
  <c r="BD386" i="14"/>
  <c r="B380" i="16" s="1"/>
  <c r="BD322" i="14"/>
  <c r="B316" i="16" s="1"/>
  <c r="BD489" i="14"/>
  <c r="B483" i="16" s="1"/>
  <c r="BD425" i="14"/>
  <c r="B419" i="16" s="1"/>
  <c r="BD361" i="14"/>
  <c r="B355" i="16" s="1"/>
  <c r="BD297" i="14"/>
  <c r="B291" i="16" s="1"/>
  <c r="BD233" i="14"/>
  <c r="B227" i="16" s="1"/>
  <c r="BD256" i="14"/>
  <c r="B250" i="16" s="1"/>
  <c r="BD231" i="14"/>
  <c r="B225" i="16" s="1"/>
  <c r="BD512" i="14"/>
  <c r="B506" i="16" s="1"/>
  <c r="BD448" i="14"/>
  <c r="B442" i="16" s="1"/>
  <c r="BD384" i="14"/>
  <c r="B378" i="16" s="1"/>
  <c r="BD296" i="14"/>
  <c r="B290" i="16" s="1"/>
  <c r="BD287" i="14"/>
  <c r="B281" i="16" s="1"/>
  <c r="BD503" i="14"/>
  <c r="B497" i="16" s="1"/>
  <c r="BD439" i="14"/>
  <c r="B433" i="16" s="1"/>
  <c r="BD375" i="14"/>
  <c r="B369" i="16" s="1"/>
  <c r="BD223" i="14"/>
  <c r="B217" i="16" s="1"/>
  <c r="BD478" i="14"/>
  <c r="B472" i="16" s="1"/>
  <c r="BD414" i="14"/>
  <c r="B408" i="16" s="1"/>
  <c r="BD350" i="14"/>
  <c r="B344" i="16" s="1"/>
  <c r="BD230" i="14"/>
  <c r="B224" i="16" s="1"/>
  <c r="BD453" i="14"/>
  <c r="B447" i="16" s="1"/>
  <c r="BD389" i="14"/>
  <c r="B383" i="16" s="1"/>
  <c r="BD325" i="14"/>
  <c r="B319" i="16" s="1"/>
  <c r="BD261" i="14"/>
  <c r="B255" i="16" s="1"/>
  <c r="BD332" i="14"/>
  <c r="B326" i="16" s="1"/>
  <c r="BD347" i="14"/>
  <c r="B341" i="16" s="1"/>
  <c r="BD226" i="14"/>
  <c r="B220" i="16" s="1"/>
  <c r="BD452" i="14"/>
  <c r="B446" i="16" s="1"/>
  <c r="BD388" i="14"/>
  <c r="B382" i="16" s="1"/>
  <c r="BD276" i="14"/>
  <c r="B270" i="16" s="1"/>
  <c r="BD243" i="14"/>
  <c r="B237" i="16" s="1"/>
  <c r="BD483" i="14"/>
  <c r="B477" i="16" s="1"/>
  <c r="BD419" i="14"/>
  <c r="B413" i="16" s="1"/>
  <c r="BD355" i="14"/>
  <c r="B349" i="16" s="1"/>
  <c r="BD506" i="14"/>
  <c r="B500" i="16" s="1"/>
  <c r="BD442" i="14"/>
  <c r="B436" i="16" s="1"/>
  <c r="BD378" i="14"/>
  <c r="B372" i="16" s="1"/>
  <c r="BD314" i="14"/>
  <c r="B308" i="16" s="1"/>
  <c r="BD481" i="14"/>
  <c r="B475" i="16" s="1"/>
  <c r="BD417" i="14"/>
  <c r="B411" i="16" s="1"/>
  <c r="BD353" i="14"/>
  <c r="B347" i="16" s="1"/>
  <c r="BD289" i="14"/>
  <c r="B283" i="16" s="1"/>
  <c r="BD225" i="14"/>
  <c r="B219" i="16" s="1"/>
  <c r="BD240" i="14"/>
  <c r="B234" i="16" s="1"/>
  <c r="BD294" i="14"/>
  <c r="B288" i="16" s="1"/>
  <c r="BD504" i="14"/>
  <c r="B498" i="16" s="1"/>
  <c r="BD440" i="14"/>
  <c r="B434" i="16" s="1"/>
  <c r="BD376" i="14"/>
  <c r="B370" i="16" s="1"/>
  <c r="BD280" i="14"/>
  <c r="B274" i="16" s="1"/>
  <c r="BD263" i="14"/>
  <c r="B257" i="16" s="1"/>
  <c r="BD495" i="14"/>
  <c r="B489" i="16" s="1"/>
  <c r="BD431" i="14"/>
  <c r="B425" i="16" s="1"/>
  <c r="BD367" i="14"/>
  <c r="B361" i="16" s="1"/>
  <c r="BD286" i="14"/>
  <c r="B280" i="16" s="1"/>
  <c r="BD470" i="14"/>
  <c r="B464" i="16" s="1"/>
  <c r="BD406" i="14"/>
  <c r="B400" i="16" s="1"/>
  <c r="BD342" i="14"/>
  <c r="B336" i="16" s="1"/>
  <c r="BD509" i="14"/>
  <c r="B503" i="16" s="1"/>
  <c r="BD445" i="14"/>
  <c r="B439" i="16" s="1"/>
  <c r="BD381" i="14"/>
  <c r="B375" i="16" s="1"/>
  <c r="BD317" i="14"/>
  <c r="B311" i="16" s="1"/>
  <c r="BD253" i="14"/>
  <c r="B247" i="16" s="1"/>
  <c r="BD316" i="14"/>
  <c r="B310" i="16" s="1"/>
  <c r="BD323" i="14"/>
  <c r="B317" i="16" s="1"/>
  <c r="BD508" i="14"/>
  <c r="B502" i="16" s="1"/>
  <c r="BD444" i="14"/>
  <c r="B438" i="16" s="1"/>
  <c r="BD380" i="14"/>
  <c r="B374" i="16" s="1"/>
  <c r="BD260" i="14"/>
  <c r="B254" i="16" s="1"/>
  <c r="BD219" i="14"/>
  <c r="B213" i="16" s="1"/>
  <c r="BD475" i="14"/>
  <c r="B469" i="16" s="1"/>
  <c r="BD411" i="14"/>
  <c r="B405" i="16" s="1"/>
  <c r="BD331" i="14"/>
  <c r="B325" i="16" s="1"/>
  <c r="BD498" i="14"/>
  <c r="B492" i="16" s="1"/>
  <c r="BD434" i="14"/>
  <c r="B428" i="16" s="1"/>
  <c r="BD370" i="14"/>
  <c r="B364" i="16" s="1"/>
  <c r="BD306" i="14"/>
  <c r="B300" i="16" s="1"/>
  <c r="BD473" i="14"/>
  <c r="B467" i="16" s="1"/>
  <c r="BD409" i="14"/>
  <c r="B403" i="16" s="1"/>
  <c r="BD345" i="14"/>
  <c r="B339" i="16" s="1"/>
  <c r="BD281" i="14"/>
  <c r="B275" i="16" s="1"/>
  <c r="BD217" i="14"/>
  <c r="B211" i="16" s="1"/>
  <c r="BD224" i="14"/>
  <c r="B218" i="16" s="1"/>
  <c r="BD262" i="14"/>
  <c r="B256" i="16" s="1"/>
  <c r="BD496" i="14"/>
  <c r="B490" i="16" s="1"/>
  <c r="BD432" i="14"/>
  <c r="B426" i="16" s="1"/>
  <c r="BD368" i="14"/>
  <c r="B362" i="16" s="1"/>
  <c r="BD264" i="14"/>
  <c r="B258" i="16" s="1"/>
  <c r="BD239" i="14"/>
  <c r="B233" i="16" s="1"/>
  <c r="BD487" i="14"/>
  <c r="B481" i="16" s="1"/>
  <c r="BD423" i="14"/>
  <c r="B417" i="16" s="1"/>
  <c r="BD359" i="14"/>
  <c r="B353" i="16" s="1"/>
  <c r="BD246" i="14"/>
  <c r="B240" i="16" s="1"/>
  <c r="BD462" i="14"/>
  <c r="B456" i="16" s="1"/>
  <c r="BD398" i="14"/>
  <c r="B392" i="16" s="1"/>
  <c r="BD334" i="14"/>
  <c r="B328" i="16" s="1"/>
  <c r="BD501" i="14"/>
  <c r="B495" i="16" s="1"/>
  <c r="BD437" i="14"/>
  <c r="B431" i="16" s="1"/>
  <c r="BD373" i="14"/>
  <c r="B367" i="16" s="1"/>
  <c r="BD309" i="14"/>
  <c r="B303" i="16" s="1"/>
  <c r="BD245" i="14"/>
  <c r="B239" i="16" s="1"/>
  <c r="BD300" i="14"/>
  <c r="B294" i="16" s="1"/>
  <c r="BD299" i="14"/>
  <c r="B293" i="16" s="1"/>
  <c r="BD500" i="14"/>
  <c r="B494" i="16" s="1"/>
  <c r="BD436" i="14"/>
  <c r="B430" i="16" s="1"/>
  <c r="BD372" i="14"/>
  <c r="B366" i="16" s="1"/>
  <c r="BD236" i="14"/>
  <c r="B230" i="16" s="1"/>
  <c r="BD274" i="14"/>
  <c r="B268" i="16" s="1"/>
  <c r="BD467" i="14"/>
  <c r="B461" i="16" s="1"/>
  <c r="BD403" i="14"/>
  <c r="B397" i="16" s="1"/>
  <c r="BD307" i="14"/>
  <c r="B301" i="16" s="1"/>
  <c r="BD490" i="14"/>
  <c r="B484" i="16" s="1"/>
  <c r="BD426" i="14"/>
  <c r="B420" i="16" s="1"/>
  <c r="BD362" i="14"/>
  <c r="B356" i="16" s="1"/>
  <c r="BD298" i="14"/>
  <c r="B292" i="16" s="1"/>
  <c r="BD465" i="14"/>
  <c r="B459" i="16" s="1"/>
  <c r="BD401" i="14"/>
  <c r="B395" i="16" s="1"/>
  <c r="BD337" i="14"/>
  <c r="B331" i="16" s="1"/>
  <c r="BD273" i="14"/>
  <c r="B267" i="16" s="1"/>
  <c r="BD336" i="14"/>
  <c r="B330" i="16" s="1"/>
  <c r="BD351" i="14"/>
  <c r="B345" i="16" s="1"/>
  <c r="BD238" i="14"/>
  <c r="B232" i="16" s="1"/>
  <c r="BD14" i="14"/>
  <c r="B50" i="16" s="1"/>
  <c r="BD23" i="14"/>
  <c r="B51" i="16" s="1"/>
  <c r="BD31" i="14"/>
  <c r="B48" i="16" s="1"/>
  <c r="BD39" i="14"/>
  <c r="B54" i="16" s="1"/>
  <c r="BD47" i="14"/>
  <c r="B85" i="16" s="1"/>
  <c r="BD55" i="14"/>
  <c r="B25" i="16" s="1"/>
  <c r="BD63" i="14"/>
  <c r="B78" i="16" s="1"/>
  <c r="BD71" i="14"/>
  <c r="B15" i="16" s="1"/>
  <c r="BD78" i="14"/>
  <c r="B62" i="16" s="1"/>
  <c r="BD86" i="14"/>
  <c r="B60" i="16" s="1"/>
  <c r="BD94" i="14"/>
  <c r="B66" i="16" s="1"/>
  <c r="BD102" i="14"/>
  <c r="B96" i="16" s="1"/>
  <c r="BD110" i="14"/>
  <c r="B104" i="16" s="1"/>
  <c r="BD118" i="14"/>
  <c r="B112" i="16" s="1"/>
  <c r="BD126" i="14"/>
  <c r="B120" i="16" s="1"/>
  <c r="BD134" i="14"/>
  <c r="B128" i="16" s="1"/>
  <c r="BD142" i="14"/>
  <c r="B136" i="16" s="1"/>
  <c r="BD150" i="14"/>
  <c r="B144" i="16" s="1"/>
  <c r="BD158" i="14"/>
  <c r="B152" i="16" s="1"/>
  <c r="BD166" i="14"/>
  <c r="B160" i="16" s="1"/>
  <c r="BD174" i="14"/>
  <c r="B168" i="16" s="1"/>
  <c r="BD182" i="14"/>
  <c r="B176" i="16" s="1"/>
  <c r="BD190" i="14"/>
  <c r="B184" i="16" s="1"/>
  <c r="BD198" i="14"/>
  <c r="B192" i="16" s="1"/>
  <c r="BD206" i="14"/>
  <c r="B200" i="16" s="1"/>
  <c r="BD16" i="14"/>
  <c r="B47" i="16" s="1"/>
  <c r="BD24" i="14"/>
  <c r="B38" i="16" s="1"/>
  <c r="BD32" i="14"/>
  <c r="B52" i="16" s="1"/>
  <c r="BD40" i="14"/>
  <c r="B23" i="16" s="1"/>
  <c r="BD48" i="14"/>
  <c r="B44" i="16" s="1"/>
  <c r="BD56" i="14"/>
  <c r="B20" i="16" s="1"/>
  <c r="BD64" i="14"/>
  <c r="B88" i="16" s="1"/>
  <c r="BD72" i="14"/>
  <c r="B18" i="16" s="1"/>
  <c r="BD79" i="14"/>
  <c r="B70" i="16" s="1"/>
  <c r="BD87" i="14"/>
  <c r="B57" i="16" s="1"/>
  <c r="BD95" i="14"/>
  <c r="B89" i="16" s="1"/>
  <c r="BD103" i="14"/>
  <c r="B97" i="16" s="1"/>
  <c r="BD111" i="14"/>
  <c r="B105" i="16" s="1"/>
  <c r="BD119" i="14"/>
  <c r="B113" i="16" s="1"/>
  <c r="BD127" i="14"/>
  <c r="B121" i="16" s="1"/>
  <c r="BD135" i="14"/>
  <c r="B129" i="16" s="1"/>
  <c r="BD143" i="14"/>
  <c r="B137" i="16" s="1"/>
  <c r="BD151" i="14"/>
  <c r="B145" i="16" s="1"/>
  <c r="BD159" i="14"/>
  <c r="B153" i="16" s="1"/>
  <c r="BD167" i="14"/>
  <c r="B161" i="16" s="1"/>
  <c r="BD175" i="14"/>
  <c r="B169" i="16" s="1"/>
  <c r="BD183" i="14"/>
  <c r="B177" i="16" s="1"/>
  <c r="BD191" i="14"/>
  <c r="B185" i="16" s="1"/>
  <c r="BD199" i="14"/>
  <c r="B193" i="16" s="1"/>
  <c r="BD207" i="14"/>
  <c r="B201" i="16" s="1"/>
  <c r="BD17" i="14"/>
  <c r="B81" i="16" s="1"/>
  <c r="BD25" i="14"/>
  <c r="B28" i="16" s="1"/>
  <c r="BD33" i="14"/>
  <c r="B82" i="16" s="1"/>
  <c r="BD41" i="14"/>
  <c r="B8" i="16" s="1"/>
  <c r="BD49" i="14"/>
  <c r="B53" i="16" s="1"/>
  <c r="BD57" i="14"/>
  <c r="B30" i="16" s="1"/>
  <c r="BD65" i="14"/>
  <c r="B80" i="16" s="1"/>
  <c r="BD73" i="14"/>
  <c r="B84" i="16" s="1"/>
  <c r="BD80" i="14"/>
  <c r="B74" i="16" s="1"/>
  <c r="BD88" i="14"/>
  <c r="B63" i="16" s="1"/>
  <c r="BD96" i="14"/>
  <c r="B90" i="16" s="1"/>
  <c r="BD104" i="14"/>
  <c r="B98" i="16" s="1"/>
  <c r="BD112" i="14"/>
  <c r="B106" i="16" s="1"/>
  <c r="BD120" i="14"/>
  <c r="B114" i="16" s="1"/>
  <c r="BD128" i="14"/>
  <c r="B122" i="16" s="1"/>
  <c r="BD136" i="14"/>
  <c r="B130" i="16" s="1"/>
  <c r="BD144" i="14"/>
  <c r="B138" i="16" s="1"/>
  <c r="BD152" i="14"/>
  <c r="B146" i="16" s="1"/>
  <c r="BD160" i="14"/>
  <c r="B154" i="16" s="1"/>
  <c r="BD168" i="14"/>
  <c r="B162" i="16" s="1"/>
  <c r="BD176" i="14"/>
  <c r="B170" i="16" s="1"/>
  <c r="BD184" i="14"/>
  <c r="B178" i="16" s="1"/>
  <c r="BD192" i="14"/>
  <c r="B186" i="16" s="1"/>
  <c r="BD200" i="14"/>
  <c r="B194" i="16" s="1"/>
  <c r="BD208" i="14"/>
  <c r="B202" i="16" s="1"/>
  <c r="BD18" i="14"/>
  <c r="B12" i="16" s="1"/>
  <c r="BD26" i="14"/>
  <c r="B55" i="16" s="1"/>
  <c r="BD34" i="14"/>
  <c r="B42" i="16" s="1"/>
  <c r="BD42" i="14"/>
  <c r="B39" i="16" s="1"/>
  <c r="BD50" i="14"/>
  <c r="B16" i="16" s="1"/>
  <c r="BD58" i="14"/>
  <c r="B87" i="16" s="1"/>
  <c r="BD66" i="14"/>
  <c r="B10" i="16" s="1"/>
  <c r="BD74" i="14"/>
  <c r="B35" i="16" s="1"/>
  <c r="BD81" i="14"/>
  <c r="B65" i="16" s="1"/>
  <c r="BD89" i="14"/>
  <c r="B64" i="16" s="1"/>
  <c r="BD97" i="14"/>
  <c r="B91" i="16" s="1"/>
  <c r="BD105" i="14"/>
  <c r="B99" i="16" s="1"/>
  <c r="BD113" i="14"/>
  <c r="B107" i="16" s="1"/>
  <c r="BD121" i="14"/>
  <c r="B115" i="16" s="1"/>
  <c r="BD129" i="14"/>
  <c r="B123" i="16" s="1"/>
  <c r="BD137" i="14"/>
  <c r="B131" i="16" s="1"/>
  <c r="BD145" i="14"/>
  <c r="B139" i="16" s="1"/>
  <c r="BD153" i="14"/>
  <c r="B147" i="16" s="1"/>
  <c r="BD161" i="14"/>
  <c r="B155" i="16" s="1"/>
  <c r="BD169" i="14"/>
  <c r="B163" i="16" s="1"/>
  <c r="BD177" i="14"/>
  <c r="B171" i="16" s="1"/>
  <c r="BD185" i="14"/>
  <c r="B179" i="16" s="1"/>
  <c r="BD193" i="14"/>
  <c r="B187" i="16" s="1"/>
  <c r="BD201" i="14"/>
  <c r="B195" i="16" s="1"/>
  <c r="BD209" i="14"/>
  <c r="B203" i="16" s="1"/>
  <c r="BD19" i="14"/>
  <c r="B36" i="16" s="1"/>
  <c r="BD27" i="14"/>
  <c r="B14" i="16" s="1"/>
  <c r="BD35" i="14"/>
  <c r="B83" i="16" s="1"/>
  <c r="BD43" i="14"/>
  <c r="B40" i="16" s="1"/>
  <c r="BD51" i="14"/>
  <c r="B86" i="16" s="1"/>
  <c r="BD59" i="14"/>
  <c r="B73" i="16" s="1"/>
  <c r="BD67" i="14"/>
  <c r="B13" i="16" s="1"/>
  <c r="BD75" i="14"/>
  <c r="B26" i="16" s="1"/>
  <c r="BD82" i="14"/>
  <c r="B59" i="16" s="1"/>
  <c r="BD90" i="14"/>
  <c r="B76" i="16" s="1"/>
  <c r="BD98" i="14"/>
  <c r="B92" i="16" s="1"/>
  <c r="BD106" i="14"/>
  <c r="B100" i="16" s="1"/>
  <c r="BD114" i="14"/>
  <c r="B108" i="16" s="1"/>
  <c r="BD122" i="14"/>
  <c r="B116" i="16" s="1"/>
  <c r="BD130" i="14"/>
  <c r="B124" i="16" s="1"/>
  <c r="BD138" i="14"/>
  <c r="B132" i="16" s="1"/>
  <c r="BD146" i="14"/>
  <c r="B140" i="16" s="1"/>
  <c r="BD154" i="14"/>
  <c r="B148" i="16" s="1"/>
  <c r="BD162" i="14"/>
  <c r="B156" i="16" s="1"/>
  <c r="BD170" i="14"/>
  <c r="B164" i="16" s="1"/>
  <c r="BD178" i="14"/>
  <c r="B172" i="16" s="1"/>
  <c r="BD186" i="14"/>
  <c r="B180" i="16" s="1"/>
  <c r="BD194" i="14"/>
  <c r="B188" i="16" s="1"/>
  <c r="BD202" i="14"/>
  <c r="B196" i="16" s="1"/>
  <c r="BD210" i="14"/>
  <c r="B204" i="16" s="1"/>
  <c r="BD20" i="14"/>
  <c r="B56" i="16" s="1"/>
  <c r="BD28" i="14"/>
  <c r="B9" i="16" s="1"/>
  <c r="BD36" i="14"/>
  <c r="B37" i="16" s="1"/>
  <c r="BD44" i="14"/>
  <c r="B24" i="16" s="1"/>
  <c r="BD52" i="14"/>
  <c r="B21" i="16" s="1"/>
  <c r="BD60" i="14"/>
  <c r="B32" i="16" s="1"/>
  <c r="BD68" i="14"/>
  <c r="B33" i="16" s="1"/>
  <c r="BD76" i="14"/>
  <c r="B22" i="16" s="1"/>
  <c r="BD83" i="14"/>
  <c r="B75" i="16" s="1"/>
  <c r="BD91" i="14"/>
  <c r="B72" i="16" s="1"/>
  <c r="BD99" i="14"/>
  <c r="B93" i="16" s="1"/>
  <c r="BD107" i="14"/>
  <c r="B101" i="16" s="1"/>
  <c r="BD115" i="14"/>
  <c r="B109" i="16" s="1"/>
  <c r="BD123" i="14"/>
  <c r="B117" i="16" s="1"/>
  <c r="BD131" i="14"/>
  <c r="B125" i="16" s="1"/>
  <c r="BD139" i="14"/>
  <c r="B133" i="16" s="1"/>
  <c r="BD147" i="14"/>
  <c r="B141" i="16" s="1"/>
  <c r="BD155" i="14"/>
  <c r="B149" i="16" s="1"/>
  <c r="BD163" i="14"/>
  <c r="B157" i="16" s="1"/>
  <c r="BD171" i="14"/>
  <c r="B165" i="16" s="1"/>
  <c r="BD179" i="14"/>
  <c r="B173" i="16" s="1"/>
  <c r="BD187" i="14"/>
  <c r="B181" i="16" s="1"/>
  <c r="BD195" i="14"/>
  <c r="B189" i="16" s="1"/>
  <c r="BD203" i="14"/>
  <c r="B197" i="16" s="1"/>
  <c r="BD211" i="14"/>
  <c r="B205" i="16" s="1"/>
  <c r="BD21" i="14"/>
  <c r="B11" i="16" s="1"/>
  <c r="BD29" i="14"/>
  <c r="B45" i="16" s="1"/>
  <c r="BD37" i="14"/>
  <c r="B34" i="16" s="1"/>
  <c r="BD45" i="14"/>
  <c r="B79" i="16" s="1"/>
  <c r="BD53" i="14"/>
  <c r="B31" i="16" s="1"/>
  <c r="BD61" i="14"/>
  <c r="B43" i="16" s="1"/>
  <c r="BD69" i="14"/>
  <c r="B46" i="16" s="1"/>
  <c r="BD84" i="14"/>
  <c r="B71" i="16" s="1"/>
  <c r="BD92" i="14"/>
  <c r="B68" i="16" s="1"/>
  <c r="BD100" i="14"/>
  <c r="B94" i="16" s="1"/>
  <c r="BD108" i="14"/>
  <c r="B102" i="16" s="1"/>
  <c r="BD116" i="14"/>
  <c r="B110" i="16" s="1"/>
  <c r="BD124" i="14"/>
  <c r="B118" i="16" s="1"/>
  <c r="BD132" i="14"/>
  <c r="B126" i="16" s="1"/>
  <c r="BD140" i="14"/>
  <c r="B134" i="16" s="1"/>
  <c r="BD148" i="14"/>
  <c r="B142" i="16" s="1"/>
  <c r="BD156" i="14"/>
  <c r="B150" i="16" s="1"/>
  <c r="BD164" i="14"/>
  <c r="B158" i="16" s="1"/>
  <c r="BD172" i="14"/>
  <c r="B166" i="16" s="1"/>
  <c r="BD180" i="14"/>
  <c r="B174" i="16" s="1"/>
  <c r="BD188" i="14"/>
  <c r="B182" i="16" s="1"/>
  <c r="BD196" i="14"/>
  <c r="B190" i="16" s="1"/>
  <c r="BD204" i="14"/>
  <c r="B198" i="16" s="1"/>
  <c r="BD212" i="14"/>
  <c r="B206" i="16" s="1"/>
  <c r="BD22" i="14"/>
  <c r="B27" i="16" s="1"/>
  <c r="BD30" i="14"/>
  <c r="B77" i="16" s="1"/>
  <c r="BD38" i="14"/>
  <c r="B29" i="16" s="1"/>
  <c r="BD46" i="14"/>
  <c r="B41" i="16" s="1"/>
  <c r="BD54" i="14"/>
  <c r="B49" i="16" s="1"/>
  <c r="BD62" i="14"/>
  <c r="B61" i="16" s="1"/>
  <c r="BD70" i="14"/>
  <c r="B19" i="16" s="1"/>
  <c r="BD77" i="14"/>
  <c r="B69" i="16" s="1"/>
  <c r="BD85" i="14"/>
  <c r="B67" i="16" s="1"/>
  <c r="BD93" i="14"/>
  <c r="B58" i="16" s="1"/>
  <c r="BD101" i="14"/>
  <c r="B95" i="16" s="1"/>
  <c r="BD109" i="14"/>
  <c r="B103" i="16" s="1"/>
  <c r="BD117" i="14"/>
  <c r="B111" i="16" s="1"/>
  <c r="BD125" i="14"/>
  <c r="B119" i="16" s="1"/>
  <c r="BD133" i="14"/>
  <c r="B127" i="16" s="1"/>
  <c r="BD141" i="14"/>
  <c r="B135" i="16" s="1"/>
  <c r="BD149" i="14"/>
  <c r="B143" i="16" s="1"/>
  <c r="BD157" i="14"/>
  <c r="B151" i="16" s="1"/>
  <c r="BD165" i="14"/>
  <c r="B159" i="16" s="1"/>
  <c r="BD173" i="14"/>
  <c r="B167" i="16" s="1"/>
  <c r="BD181" i="14"/>
  <c r="B175" i="16" s="1"/>
  <c r="BD189" i="14"/>
  <c r="B183" i="16" s="1"/>
  <c r="BD197" i="14"/>
  <c r="B191" i="16" s="1"/>
  <c r="BD205" i="14"/>
  <c r="B199" i="16" s="1"/>
  <c r="BD213" i="14"/>
  <c r="B207" i="16" s="1"/>
</calcChain>
</file>

<file path=xl/sharedStrings.xml><?xml version="1.0" encoding="utf-8"?>
<sst xmlns="http://schemas.openxmlformats.org/spreadsheetml/2006/main" count="108" uniqueCount="107">
  <si>
    <t>NOMBRE Y APELLIDOS</t>
  </si>
  <si>
    <t>PUNTUACION TOTAL</t>
  </si>
  <si>
    <t>CARDEÑOSO GARCIA ANTONIO</t>
  </si>
  <si>
    <t>.</t>
  </si>
  <si>
    <t>LOPEZ MORENO JON</t>
  </si>
  <si>
    <t>LANDETA ZARATE UNAI</t>
  </si>
  <si>
    <t>AURTENETXE AURREKOETXEA IKER</t>
  </si>
  <si>
    <t>ETXEBARRIA OROZKO XABIER</t>
  </si>
  <si>
    <t>RENTERIA KORTA IÑAKI</t>
  </si>
  <si>
    <t>ARRIETA ARCOCHA IBON</t>
  </si>
  <si>
    <t>RUIZ RUIZ ENRIQUE</t>
  </si>
  <si>
    <t>RODRIGUEZ LOPEZ JAVIER</t>
  </si>
  <si>
    <t>AREITIO BUSTINZA OSCAR</t>
  </si>
  <si>
    <t>RANKING 2020</t>
  </si>
  <si>
    <t>SEMANAS - COMPETICIONES</t>
  </si>
  <si>
    <t>RANKING</t>
  </si>
  <si>
    <t>PUNTOS</t>
  </si>
  <si>
    <t>XLV G. P. BAKIXA MF 05/01/20</t>
  </si>
  <si>
    <t>COPA BIZKAIA FU 15/02/20</t>
  </si>
  <si>
    <t>CTO. BIZKAIA FU 08/03/20</t>
  </si>
  <si>
    <t>GP SAN JOSE FU 21/03/20</t>
  </si>
  <si>
    <t>COPA BIZKAIA MF 28/03/20</t>
  </si>
  <si>
    <t>CTO. BIZKAIA  FO 23/05/20</t>
  </si>
  <si>
    <t>CTO. BIZKAIA MF 06/05/20</t>
  </si>
  <si>
    <t>GP SAN PEDRO FU 20/06/20</t>
  </si>
  <si>
    <t>COPA BIZKAI FO 12/09/20</t>
  </si>
  <si>
    <t>GP ERREKAMENDI MF 30/05/20</t>
  </si>
  <si>
    <t>VII GP S. ANTONIO GALLARTA FU 13/06/20</t>
  </si>
  <si>
    <t>GP SAN ANTONIO ZEBERIO MF 13/06/20</t>
  </si>
  <si>
    <t>GP AYTO MAÑARIA MF 04/07/20</t>
  </si>
  <si>
    <t xml:space="preserve">GP JAXEK MF 18/07/20
</t>
  </si>
  <si>
    <t>COPA PRESIDENTE FU 04/10/20</t>
  </si>
  <si>
    <t>SANCHA ANTON ANDRIU</t>
  </si>
  <si>
    <t>TIRADOR</t>
  </si>
  <si>
    <t>AGUIRRE GORRICHATEGUI ANGEL</t>
  </si>
  <si>
    <t>AJA GARCIA RAUL</t>
  </si>
  <si>
    <t>ANAYA GARCIA CESAR</t>
  </si>
  <si>
    <t>ANDINO JUARROS JUAN JESUS</t>
  </si>
  <si>
    <t>ARDINES TRAVIESA JOSE ALBERTO</t>
  </si>
  <si>
    <t>ASTONDOA UGALDE ANTOLIN</t>
  </si>
  <si>
    <t>AVILA IZQUIERDO IÑIGO</t>
  </si>
  <si>
    <t>BARQUIN HERRERIA EUSEBIO</t>
  </si>
  <si>
    <t>BARREDO AXPE JULIO</t>
  </si>
  <si>
    <t>BARRENA CAMPO MANUEL</t>
  </si>
  <si>
    <t>BARRUETA LARRABEITI BORTZAIORITZ</t>
  </si>
  <si>
    <t>BAUSELA VICARIO AITZIBER</t>
  </si>
  <si>
    <t>BEITIA GOICOLEA JOSE LUIS</t>
  </si>
  <si>
    <t>BILBAO GOIKOETXEA ANDER</t>
  </si>
  <si>
    <t>BRENLLA PEREZ ANDONI</t>
  </si>
  <si>
    <t>CABEZAS CARPINTERO ILDEFONSO</t>
  </si>
  <si>
    <t>CENICACELAYA LOROÑO ADOLFO</t>
  </si>
  <si>
    <t>DEL LLANO TORRES CRISTOPHER</t>
  </si>
  <si>
    <t>DIAZ AJA JOSE MANUEL</t>
  </si>
  <si>
    <t>ECHAVARRI ACHA RAMON MARIA</t>
  </si>
  <si>
    <t>ELGUEZABAL LANDALUCE JESUS</t>
  </si>
  <si>
    <t>ELORRIETA GOIRIENA MIKEL</t>
  </si>
  <si>
    <t>ESCUDERO LOPEZ Mª CONCEPCION</t>
  </si>
  <si>
    <t>FUENTES YUST IÑIGO</t>
  </si>
  <si>
    <t>GABELLA LOPEZ JAVIER</t>
  </si>
  <si>
    <t>GALBARRIATU PASCUAL ROBERTO</t>
  </si>
  <si>
    <t>GARCIA MARTIN DANIEL</t>
  </si>
  <si>
    <t>GARCIA SANCHEZ MODESTO</t>
  </si>
  <si>
    <t>GERRIKAETXEBARRIA ABOITIZ MIKEL</t>
  </si>
  <si>
    <t>GONZALEZ CARBALLO JOSE MIGUEL</t>
  </si>
  <si>
    <t>GUEREDIAGA OLIVARES JUAN ANGEL</t>
  </si>
  <si>
    <t>HERNANDEZ LOPEZ RAFAEL</t>
  </si>
  <si>
    <t>HERRAIZ AURTENETXE AITOR</t>
  </si>
  <si>
    <t>IGLESIAS RUMOROSO ANDRES</t>
  </si>
  <si>
    <t>IRASTORZA ALVAREZ KARMELE</t>
  </si>
  <si>
    <t>IRIZAR ZABALETA MIKEL</t>
  </si>
  <si>
    <t>IZURZA ETXANOJAUREGUI ELIAS</t>
  </si>
  <si>
    <t>LARRAURI OLARRA JOSE MARIA</t>
  </si>
  <si>
    <t>LARRINAGA DOBARAN JOSE IGNACIO</t>
  </si>
  <si>
    <t>LARRINAGA GARCIA JOSE LUIS</t>
  </si>
  <si>
    <t>LEJARZA LANDA FRANCISCO JAVIER</t>
  </si>
  <si>
    <t>LEJARZA PRECIADO JOSU</t>
  </si>
  <si>
    <t>LEOZ URIARTE IÑIGO</t>
  </si>
  <si>
    <t>OLABE EGUIGUREN JOSE LUIS</t>
  </si>
  <si>
    <t>OLARRA LARRAURI JOSE MARIA</t>
  </si>
  <si>
    <t>ORMAZABAL AGUIRREMOTA JOSE JAVIER</t>
  </si>
  <si>
    <t>ORTEGA CORRALES ROBERTO</t>
  </si>
  <si>
    <t>OSKOZ MENDIA ASIER</t>
  </si>
  <si>
    <t>PIÑAL GONZALEZ MAIKEL</t>
  </si>
  <si>
    <t>PIÑAL GUTIERREZ MIGUEL ANGEL</t>
  </si>
  <si>
    <t>RENTERIA BEDIALAUNETA MIKEL</t>
  </si>
  <si>
    <t>REVILLA GUTIERREZ FELIX MANUEL</t>
  </si>
  <si>
    <t>RINCON BLANCO GABRIEL</t>
  </si>
  <si>
    <t>ROZAS CASANUEVA EUGENIO</t>
  </si>
  <si>
    <t>SALOR VIVAS FRANCISCO</t>
  </si>
  <si>
    <t>SEDEÑO MORADILLO OSCAR</t>
  </si>
  <si>
    <t>SOBREVILA SANCHEZ JOSE CARLOS</t>
  </si>
  <si>
    <t>TIELVE ELORRIAGA SEVERINO LUIS</t>
  </si>
  <si>
    <t>UGARTETXEA KORTABARRIA JOKIN</t>
  </si>
  <si>
    <t>URRESTI UGARTETXEA VITALY</t>
  </si>
  <si>
    <t>VERGARA MENDIGUREN BORJA</t>
  </si>
  <si>
    <t>VERGARA OLEA JOSE MIGUEL</t>
  </si>
  <si>
    <t>ZUAZO GUIBELONDO KOLDOBIKA IÑAKI</t>
  </si>
  <si>
    <t xml:space="preserve">RANKING FTBTO 2020 </t>
  </si>
  <si>
    <t>COPA BIZKAIA POR EQUIPOS FU 25/04/20</t>
  </si>
  <si>
    <t>CAMPEONATO BIZKIA DE DT 07/06/20</t>
  </si>
  <si>
    <t>LOPEZ MAIDAGAN IVAN ESTEBAN</t>
  </si>
  <si>
    <t>OLABARRIETA PEREZ DE LAZARRAGA ROBERTO</t>
  </si>
  <si>
    <t>AGUADO GONZALEZ IBON</t>
  </si>
  <si>
    <t>PEÑA HERRERO ANTONIO</t>
  </si>
  <si>
    <t>ANDRES ZORROZUA IMANOL</t>
  </si>
  <si>
    <t>LECANDA ALCIBAR JON</t>
  </si>
  <si>
    <t>SANTISTEBAN PADRO JORGE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</si>
</sst>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"/>
    <numFmt numFmtId="165" formatCode="0;[Red]0"/>
  </numFmts>
  <fonts count="21" x14ac:knownFonts="1">
    <font>
      <sz val="10"/>
      <name val="Arial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20"/>
      <color indexed="15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8"/>
      <name val="Arial"/>
      <family val="2"/>
    </font>
    <font>
      <sz val="10"/>
      <color theme="0"/>
      <name val="Wide Latin"/>
      <family val="1"/>
    </font>
    <font>
      <sz val="10"/>
      <color theme="0"/>
      <name val="Arial"/>
      <family val="2"/>
    </font>
    <font>
      <i/>
      <sz val="10"/>
      <name val="Arial"/>
      <family val="2"/>
    </font>
    <font>
      <b/>
      <i/>
      <sz val="10"/>
      <color theme="0"/>
      <name val="Arial"/>
      <family val="2"/>
    </font>
    <font>
      <b/>
      <sz val="16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03">
    <xf numFmtId="0" fontId="0" fillId="0" borderId="0" xfId="0"/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center"/>
    </xf>
    <xf numFmtId="0" fontId="2" fillId="0" borderId="0" xfId="0" applyFont="1" applyBorder="1" applyProtection="1">
      <protection locked="0"/>
    </xf>
    <xf numFmtId="49" fontId="2" fillId="3" borderId="4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Protection="1">
      <protection locked="0"/>
    </xf>
    <xf numFmtId="165" fontId="7" fillId="0" borderId="1" xfId="0" applyNumberFormat="1" applyFont="1" applyBorder="1" applyProtection="1">
      <protection locked="0"/>
    </xf>
    <xf numFmtId="165" fontId="7" fillId="0" borderId="1" xfId="0" applyNumberFormat="1" applyFont="1" applyFill="1" applyBorder="1" applyProtection="1">
      <protection locked="0"/>
    </xf>
    <xf numFmtId="165" fontId="7" fillId="0" borderId="2" xfId="0" applyNumberFormat="1" applyFont="1" applyBorder="1" applyProtection="1">
      <protection locked="0"/>
    </xf>
    <xf numFmtId="165" fontId="7" fillId="0" borderId="2" xfId="0" applyNumberFormat="1" applyFont="1" applyFill="1" applyBorder="1" applyProtection="1">
      <protection locked="0"/>
    </xf>
    <xf numFmtId="165" fontId="7" fillId="0" borderId="7" xfId="0" applyNumberFormat="1" applyFont="1" applyBorder="1" applyProtection="1">
      <protection locked="0"/>
    </xf>
    <xf numFmtId="49" fontId="9" fillId="0" borderId="0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6" fillId="0" borderId="0" xfId="0" applyFont="1" applyBorder="1" applyProtection="1">
      <protection locked="0"/>
    </xf>
    <xf numFmtId="0" fontId="3" fillId="0" borderId="0" xfId="0" applyFont="1" applyAlignment="1">
      <alignment horizontal="center"/>
    </xf>
    <xf numFmtId="49" fontId="2" fillId="0" borderId="0" xfId="0" applyNumberFormat="1" applyFont="1" applyBorder="1" applyAlignment="1" applyProtection="1">
      <alignment horizontal="center"/>
      <protection locked="0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1" fillId="2" borderId="18" xfId="0" applyFont="1" applyFill="1" applyBorder="1" applyAlignment="1">
      <alignment horizontal="center"/>
    </xf>
    <xf numFmtId="165" fontId="7" fillId="0" borderId="8" xfId="0" applyNumberFormat="1" applyFont="1" applyBorder="1" applyProtection="1">
      <protection locked="0"/>
    </xf>
    <xf numFmtId="0" fontId="1" fillId="0" borderId="2" xfId="0" applyFont="1" applyFill="1" applyBorder="1" applyAlignment="1" applyProtection="1">
      <alignment horizontal="center"/>
      <protection locked="0"/>
    </xf>
    <xf numFmtId="0" fontId="12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 shrinkToFit="1"/>
    </xf>
    <xf numFmtId="0" fontId="10" fillId="0" borderId="2" xfId="0" applyFont="1" applyBorder="1" applyAlignment="1">
      <alignment vertical="center" shrinkToFit="1"/>
    </xf>
    <xf numFmtId="49" fontId="9" fillId="0" borderId="2" xfId="0" applyNumberFormat="1" applyFont="1" applyFill="1" applyBorder="1" applyAlignment="1" applyProtection="1">
      <alignment horizontal="center" shrinkToFit="1"/>
      <protection locked="0"/>
    </xf>
    <xf numFmtId="0" fontId="11" fillId="5" borderId="2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2" fillId="5" borderId="2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right"/>
    </xf>
    <xf numFmtId="0" fontId="2" fillId="5" borderId="0" xfId="0" applyFont="1" applyFill="1" applyAlignment="1">
      <alignment horizontal="right"/>
    </xf>
    <xf numFmtId="0" fontId="0" fillId="0" borderId="0" xfId="0" applyBorder="1"/>
    <xf numFmtId="165" fontId="13" fillId="5" borderId="3" xfId="0" applyNumberFormat="1" applyFont="1" applyFill="1" applyBorder="1" applyAlignment="1">
      <alignment horizontal="center"/>
    </xf>
    <xf numFmtId="165" fontId="13" fillId="6" borderId="3" xfId="0" applyNumberFormat="1" applyFont="1" applyFill="1" applyBorder="1" applyAlignment="1">
      <alignment horizontal="center"/>
    </xf>
    <xf numFmtId="0" fontId="12" fillId="6" borderId="2" xfId="0" applyFont="1" applyFill="1" applyBorder="1" applyAlignment="1">
      <alignment horizontal="center" vertical="center"/>
    </xf>
    <xf numFmtId="0" fontId="0" fillId="5" borderId="21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5" borderId="22" xfId="0" applyFill="1" applyBorder="1" applyAlignment="1">
      <alignment horizontal="left"/>
    </xf>
    <xf numFmtId="0" fontId="3" fillId="5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top"/>
    </xf>
    <xf numFmtId="0" fontId="16" fillId="5" borderId="0" xfId="0" applyFont="1" applyFill="1" applyBorder="1" applyAlignment="1">
      <alignment horizontal="center" vertical="top"/>
    </xf>
    <xf numFmtId="0" fontId="0" fillId="5" borderId="0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5" borderId="0" xfId="0" applyFill="1" applyBorder="1" applyAlignment="1">
      <alignment horizontal="center" vertical="top"/>
    </xf>
    <xf numFmtId="0" fontId="16" fillId="7" borderId="0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/>
    </xf>
    <xf numFmtId="0" fontId="18" fillId="5" borderId="20" xfId="0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/>
    </xf>
    <xf numFmtId="0" fontId="18" fillId="5" borderId="2" xfId="0" applyFont="1" applyFill="1" applyBorder="1" applyAlignment="1">
      <alignment horizontal="left"/>
    </xf>
    <xf numFmtId="0" fontId="18" fillId="5" borderId="22" xfId="0" applyFont="1" applyFill="1" applyBorder="1" applyAlignment="1">
      <alignment horizontal="left"/>
    </xf>
    <xf numFmtId="0" fontId="18" fillId="5" borderId="2" xfId="0" applyFont="1" applyFill="1" applyBorder="1" applyAlignment="1">
      <alignment horizontal="left" wrapText="1"/>
    </xf>
    <xf numFmtId="0" fontId="19" fillId="7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left" vertical="center"/>
    </xf>
    <xf numFmtId="0" fontId="19" fillId="7" borderId="23" xfId="0" applyFont="1" applyFill="1" applyBorder="1" applyAlignment="1">
      <alignment horizontal="center" vertical="center"/>
    </xf>
    <xf numFmtId="0" fontId="7" fillId="0" borderId="2" xfId="0" applyFont="1" applyBorder="1" applyProtection="1">
      <protection locked="0"/>
    </xf>
    <xf numFmtId="0" fontId="10" fillId="0" borderId="1" xfId="0" applyFont="1" applyBorder="1" applyAlignment="1">
      <alignment vertical="center" shrinkToFit="1"/>
    </xf>
    <xf numFmtId="0" fontId="10" fillId="0" borderId="7" xfId="0" applyFont="1" applyBorder="1" applyAlignment="1">
      <alignment vertical="center" shrinkToFit="1"/>
    </xf>
    <xf numFmtId="0" fontId="5" fillId="4" borderId="7" xfId="0" applyFont="1" applyFill="1" applyBorder="1" applyAlignment="1" applyProtection="1">
      <alignment horizontal="center" vertical="center" textRotation="90" wrapText="1"/>
      <protection locked="0"/>
    </xf>
    <xf numFmtId="0" fontId="5" fillId="4" borderId="8" xfId="0" applyFont="1" applyFill="1" applyBorder="1" applyAlignment="1" applyProtection="1">
      <alignment horizontal="center" vertical="center" textRotation="90" wrapText="1"/>
      <protection locked="0"/>
    </xf>
    <xf numFmtId="0" fontId="5" fillId="4" borderId="1" xfId="0" applyFont="1" applyFill="1" applyBorder="1" applyAlignment="1" applyProtection="1">
      <alignment horizontal="center" vertical="center" textRotation="90" wrapText="1"/>
      <protection locked="0"/>
    </xf>
    <xf numFmtId="0" fontId="4" fillId="4" borderId="7" xfId="0" applyFont="1" applyFill="1" applyBorder="1" applyAlignment="1" applyProtection="1">
      <alignment horizontal="center" vertical="center" textRotation="90" wrapText="1"/>
      <protection locked="0"/>
    </xf>
    <xf numFmtId="0" fontId="4" fillId="4" borderId="8" xfId="0" applyFont="1" applyFill="1" applyBorder="1" applyAlignment="1" applyProtection="1">
      <alignment horizontal="center" vertical="center" textRotation="90" wrapText="1"/>
      <protection locked="0"/>
    </xf>
    <xf numFmtId="0" fontId="4" fillId="4" borderId="1" xfId="0" applyFont="1" applyFill="1" applyBorder="1" applyAlignment="1" applyProtection="1">
      <alignment horizontal="center" vertical="center" textRotation="90" wrapText="1"/>
      <protection locked="0"/>
    </xf>
    <xf numFmtId="0" fontId="15" fillId="6" borderId="12" xfId="0" applyFont="1" applyFill="1" applyBorder="1" applyAlignment="1">
      <alignment horizontal="center" textRotation="90"/>
    </xf>
    <xf numFmtId="0" fontId="15" fillId="6" borderId="13" xfId="0" applyFont="1" applyFill="1" applyBorder="1" applyAlignment="1">
      <alignment horizontal="center" textRotation="90"/>
    </xf>
    <xf numFmtId="0" fontId="15" fillId="6" borderId="14" xfId="0" applyFont="1" applyFill="1" applyBorder="1" applyAlignment="1">
      <alignment horizontal="center" textRotation="90"/>
    </xf>
    <xf numFmtId="0" fontId="13" fillId="0" borderId="12" xfId="1" applyFont="1" applyBorder="1" applyAlignment="1">
      <alignment horizontal="center" textRotation="90"/>
    </xf>
    <xf numFmtId="0" fontId="13" fillId="0" borderId="13" xfId="1" applyFont="1" applyBorder="1" applyAlignment="1">
      <alignment horizontal="center" textRotation="90"/>
    </xf>
    <xf numFmtId="0" fontId="13" fillId="0" borderId="14" xfId="1" applyFont="1" applyBorder="1" applyAlignment="1">
      <alignment horizontal="center" textRotation="90"/>
    </xf>
    <xf numFmtId="0" fontId="13" fillId="0" borderId="12" xfId="0" applyFont="1" applyBorder="1" applyAlignment="1">
      <alignment horizontal="center" textRotation="90"/>
    </xf>
    <xf numFmtId="0" fontId="13" fillId="0" borderId="13" xfId="0" applyFont="1" applyBorder="1" applyAlignment="1">
      <alignment horizontal="center" textRotation="90"/>
    </xf>
    <xf numFmtId="0" fontId="13" fillId="0" borderId="14" xfId="0" applyFont="1" applyBorder="1" applyAlignment="1">
      <alignment horizontal="center" textRotation="90"/>
    </xf>
    <xf numFmtId="0" fontId="13" fillId="6" borderId="12" xfId="0" applyFont="1" applyFill="1" applyBorder="1" applyAlignment="1">
      <alignment horizontal="center" textRotation="90"/>
    </xf>
    <xf numFmtId="0" fontId="13" fillId="6" borderId="13" xfId="0" applyFont="1" applyFill="1" applyBorder="1" applyAlignment="1">
      <alignment horizontal="center" textRotation="90"/>
    </xf>
    <xf numFmtId="0" fontId="13" fillId="6" borderId="14" xfId="0" applyFont="1" applyFill="1" applyBorder="1" applyAlignment="1">
      <alignment horizontal="center" textRotation="90"/>
    </xf>
    <xf numFmtId="0" fontId="13" fillId="5" borderId="12" xfId="0" applyFont="1" applyFill="1" applyBorder="1" applyAlignment="1">
      <alignment horizontal="center" textRotation="90"/>
    </xf>
    <xf numFmtId="0" fontId="13" fillId="5" borderId="13" xfId="0" applyFont="1" applyFill="1" applyBorder="1" applyAlignment="1">
      <alignment horizontal="center" textRotation="90"/>
    </xf>
    <xf numFmtId="0" fontId="13" fillId="5" borderId="14" xfId="0" applyFont="1" applyFill="1" applyBorder="1" applyAlignment="1">
      <alignment horizontal="center" textRotation="90"/>
    </xf>
    <xf numFmtId="164" fontId="20" fillId="3" borderId="18" xfId="0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2" fillId="3" borderId="5" xfId="0" applyFont="1" applyFill="1" applyBorder="1" applyAlignment="1"/>
    <xf numFmtId="0" fontId="2" fillId="0" borderId="19" xfId="0" applyFont="1" applyBorder="1" applyAlignment="1"/>
    <xf numFmtId="49" fontId="8" fillId="3" borderId="4" xfId="0" applyNumberFormat="1" applyFont="1" applyFill="1" applyBorder="1" applyAlignment="1" applyProtection="1">
      <alignment horizontal="left" vertical="center"/>
      <protection locked="0"/>
    </xf>
    <xf numFmtId="0" fontId="1" fillId="0" borderId="6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13" fillId="5" borderId="9" xfId="1" applyFont="1" applyFill="1" applyBorder="1" applyAlignment="1">
      <alignment horizontal="center" textRotation="90"/>
    </xf>
    <xf numFmtId="0" fontId="13" fillId="5" borderId="10" xfId="1" applyFont="1" applyFill="1" applyBorder="1" applyAlignment="1">
      <alignment horizontal="center" textRotation="90"/>
    </xf>
    <xf numFmtId="0" fontId="13" fillId="5" borderId="11" xfId="1" applyFont="1" applyFill="1" applyBorder="1" applyAlignment="1">
      <alignment horizontal="center" textRotation="90"/>
    </xf>
    <xf numFmtId="0" fontId="13" fillId="5" borderId="12" xfId="1" applyFont="1" applyFill="1" applyBorder="1" applyAlignment="1">
      <alignment horizontal="center" textRotation="90"/>
    </xf>
    <xf numFmtId="0" fontId="13" fillId="5" borderId="13" xfId="1" applyFont="1" applyFill="1" applyBorder="1" applyAlignment="1">
      <alignment horizontal="center" textRotation="90"/>
    </xf>
    <xf numFmtId="0" fontId="13" fillId="5" borderId="14" xfId="1" applyFont="1" applyFill="1" applyBorder="1" applyAlignment="1">
      <alignment horizontal="center" textRotation="90"/>
    </xf>
    <xf numFmtId="0" fontId="13" fillId="6" borderId="15" xfId="0" applyFont="1" applyFill="1" applyBorder="1" applyAlignment="1">
      <alignment horizontal="center" textRotation="90"/>
    </xf>
    <xf numFmtId="0" fontId="13" fillId="6" borderId="16" xfId="0" applyFont="1" applyFill="1" applyBorder="1" applyAlignment="1">
      <alignment horizontal="center" textRotation="90"/>
    </xf>
    <xf numFmtId="0" fontId="13" fillId="6" borderId="17" xfId="0" applyFont="1" applyFill="1" applyBorder="1" applyAlignment="1">
      <alignment horizontal="center" textRotation="90"/>
    </xf>
    <xf numFmtId="0" fontId="15" fillId="6" borderId="15" xfId="0" applyFont="1" applyFill="1" applyBorder="1" applyAlignment="1">
      <alignment horizontal="center" textRotation="90"/>
    </xf>
    <xf numFmtId="0" fontId="15" fillId="6" borderId="16" xfId="0" applyFont="1" applyFill="1" applyBorder="1" applyAlignment="1">
      <alignment horizontal="center" textRotation="90"/>
    </xf>
    <xf numFmtId="0" fontId="15" fillId="6" borderId="17" xfId="0" applyFont="1" applyFill="1" applyBorder="1" applyAlignment="1">
      <alignment horizontal="center" textRotation="90"/>
    </xf>
    <xf numFmtId="0" fontId="13" fillId="0" borderId="9" xfId="0" applyFont="1" applyBorder="1" applyAlignment="1">
      <alignment horizontal="center" textRotation="90"/>
    </xf>
    <xf numFmtId="0" fontId="13" fillId="0" borderId="10" xfId="0" applyFont="1" applyBorder="1" applyAlignment="1">
      <alignment horizontal="center" textRotation="90"/>
    </xf>
    <xf numFmtId="0" fontId="13" fillId="0" borderId="11" xfId="0" applyFont="1" applyBorder="1" applyAlignment="1">
      <alignment horizontal="center" textRotation="90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11759</xdr:colOff>
      <xdr:row>2</xdr:row>
      <xdr:rowOff>12699</xdr:rowOff>
    </xdr:from>
    <xdr:to>
      <xdr:col>0</xdr:col>
      <xdr:colOff>2798351</xdr:colOff>
      <xdr:row>11</xdr:row>
      <xdr:rowOff>378530</xdr:rowOff>
    </xdr:to>
    <xdr:pic>
      <xdr:nvPicPr>
        <xdr:cNvPr id="84037" name="Picture 1" descr="ftbto  escudo">
          <a:extLst>
            <a:ext uri="{FF2B5EF4-FFF2-40B4-BE49-F238E27FC236}">
              <a16:creationId xmlns:a16="http://schemas.microsoft.com/office/drawing/2014/main" id="{00000000-0008-0000-0000-000045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9" y="483069"/>
          <a:ext cx="2910417" cy="1980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167736</xdr:colOff>
      <xdr:row>1</xdr:row>
      <xdr:rowOff>8986</xdr:rowOff>
    </xdr:from>
    <xdr:to>
      <xdr:col>2</xdr:col>
      <xdr:colOff>3407736</xdr:colOff>
      <xdr:row>2</xdr:row>
      <xdr:rowOff>268992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745" y="326486"/>
          <a:ext cx="3240000" cy="577506"/>
        </a:xfrm>
        <a:prstGeom prst="rect">
          <a:avLst/>
        </a:prstGeom>
      </xdr:spPr>
    </xdr:pic>
    <xdr:clientData/>
  </xdr:twoCellAnchor>
  <xdr:twoCellAnchor editAs="oneCell">
    <xdr:from>
      <xdr:col>2</xdr:col>
      <xdr:colOff>32949</xdr:colOff>
      <xdr:row>2</xdr:row>
      <xdr:rowOff>302523</xdr:rowOff>
    </xdr:from>
    <xdr:to>
      <xdr:col>2</xdr:col>
      <xdr:colOff>3417139</xdr:colOff>
      <xdr:row>3</xdr:row>
      <xdr:rowOff>308513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1958" y="937523"/>
          <a:ext cx="3498490" cy="323490"/>
        </a:xfrm>
        <a:prstGeom prst="rect">
          <a:avLst/>
        </a:prstGeom>
      </xdr:spPr>
    </xdr:pic>
    <xdr:clientData/>
  </xdr:twoCellAnchor>
  <xdr:twoCellAnchor editAs="oneCell">
    <xdr:from>
      <xdr:col>3</xdr:col>
      <xdr:colOff>2994</xdr:colOff>
      <xdr:row>0</xdr:row>
      <xdr:rowOff>0</xdr:rowOff>
    </xdr:from>
    <xdr:to>
      <xdr:col>4</xdr:col>
      <xdr:colOff>2263</xdr:colOff>
      <xdr:row>2</xdr:row>
      <xdr:rowOff>4967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4362" y="0"/>
          <a:ext cx="1440000" cy="639967"/>
        </a:xfrm>
        <a:prstGeom prst="rect">
          <a:avLst/>
        </a:prstGeom>
      </xdr:spPr>
    </xdr:pic>
    <xdr:clientData/>
  </xdr:twoCellAnchor>
  <xdr:twoCellAnchor editAs="oneCell">
    <xdr:from>
      <xdr:col>1</xdr:col>
      <xdr:colOff>2995</xdr:colOff>
      <xdr:row>0</xdr:row>
      <xdr:rowOff>0</xdr:rowOff>
    </xdr:from>
    <xdr:to>
      <xdr:col>2</xdr:col>
      <xdr:colOff>2264</xdr:colOff>
      <xdr:row>2</xdr:row>
      <xdr:rowOff>5800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1273" y="0"/>
          <a:ext cx="1440000" cy="640800"/>
        </a:xfrm>
        <a:prstGeom prst="rect">
          <a:avLst/>
        </a:prstGeom>
      </xdr:spPr>
    </xdr:pic>
    <xdr:clientData/>
  </xdr:twoCellAnchor>
  <xdr:twoCellAnchor editAs="oneCell">
    <xdr:from>
      <xdr:col>3</xdr:col>
      <xdr:colOff>5990</xdr:colOff>
      <xdr:row>1</xdr:row>
      <xdr:rowOff>317499</xdr:rowOff>
    </xdr:from>
    <xdr:to>
      <xdr:col>4</xdr:col>
      <xdr:colOff>5259</xdr:colOff>
      <xdr:row>4</xdr:row>
      <xdr:rowOff>5799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917"/>
        <a:stretch/>
      </xdr:blipFill>
      <xdr:spPr>
        <a:xfrm>
          <a:off x="5487358" y="634999"/>
          <a:ext cx="1440000" cy="640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452287</xdr:colOff>
      <xdr:row>1</xdr:row>
      <xdr:rowOff>314505</xdr:rowOff>
    </xdr:from>
    <xdr:to>
      <xdr:col>1</xdr:col>
      <xdr:colOff>1367334</xdr:colOff>
      <xdr:row>4</xdr:row>
      <xdr:rowOff>2805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2287" y="632005"/>
          <a:ext cx="1440000" cy="640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4</xdr:col>
      <xdr:colOff>4107</xdr:colOff>
      <xdr:row>6</xdr:row>
      <xdr:rowOff>5800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81368" y="1270000"/>
          <a:ext cx="1440000" cy="64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26957</xdr:colOff>
      <xdr:row>4</xdr:row>
      <xdr:rowOff>314504</xdr:rowOff>
    </xdr:from>
    <xdr:to>
      <xdr:col>2</xdr:col>
      <xdr:colOff>3418517</xdr:colOff>
      <xdr:row>5</xdr:row>
      <xdr:rowOff>302523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25966" y="1584504"/>
          <a:ext cx="3534435" cy="305519"/>
        </a:xfrm>
        <a:prstGeom prst="rect">
          <a:avLst/>
        </a:prstGeom>
      </xdr:spPr>
    </xdr:pic>
    <xdr:clientData/>
  </xdr:twoCellAnchor>
  <xdr:twoCellAnchor editAs="oneCell">
    <xdr:from>
      <xdr:col>2</xdr:col>
      <xdr:colOff>68892</xdr:colOff>
      <xdr:row>4</xdr:row>
      <xdr:rowOff>20967</xdr:rowOff>
    </xdr:from>
    <xdr:to>
      <xdr:col>2</xdr:col>
      <xdr:colOff>3415522</xdr:colOff>
      <xdr:row>4</xdr:row>
      <xdr:rowOff>305519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922" t="6666" r="752" b="2857"/>
        <a:stretch/>
      </xdr:blipFill>
      <xdr:spPr>
        <a:xfrm>
          <a:off x="1967901" y="1290967"/>
          <a:ext cx="3489505" cy="284552"/>
        </a:xfrm>
        <a:prstGeom prst="rect">
          <a:avLst/>
        </a:prstGeom>
      </xdr:spPr>
    </xdr:pic>
    <xdr:clientData/>
  </xdr:twoCellAnchor>
  <xdr:twoCellAnchor editAs="oneCell">
    <xdr:from>
      <xdr:col>0</xdr:col>
      <xdr:colOff>452286</xdr:colOff>
      <xdr:row>3</xdr:row>
      <xdr:rowOff>311509</xdr:rowOff>
    </xdr:from>
    <xdr:to>
      <xdr:col>1</xdr:col>
      <xdr:colOff>1367333</xdr:colOff>
      <xdr:row>6</xdr:row>
      <xdr:rowOff>4770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2286" y="1264009"/>
          <a:ext cx="1440000" cy="640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G1217"/>
  <sheetViews>
    <sheetView zoomScale="108" zoomScaleNormal="108" workbookViewId="0">
      <selection activeCell="S19" sqref="S19:S20"/>
    </sheetView>
  </sheetViews>
  <sheetFormatPr baseColWidth="10" defaultColWidth="11.42578125" defaultRowHeight="15" x14ac:dyDescent="0.2"/>
  <cols>
    <col min="1" max="1" width="42" style="16" customWidth="1"/>
    <col min="2" max="2" width="2.5703125" style="28" customWidth="1"/>
    <col min="3" max="3" width="2.5703125" style="17" customWidth="1"/>
    <col min="4" max="13" width="2.5703125" style="18" customWidth="1"/>
    <col min="14" max="14" width="2.5703125" style="31" customWidth="1"/>
    <col min="15" max="17" width="2.5703125" style="18" customWidth="1"/>
    <col min="18" max="18" width="2.5703125" style="31" customWidth="1"/>
    <col min="19" max="54" width="2.5703125" style="18" customWidth="1"/>
    <col min="55" max="55" width="6" style="14" customWidth="1"/>
    <col min="56" max="56" width="6.28515625" style="15" customWidth="1"/>
    <col min="57" max="79" width="3.7109375" style="3" customWidth="1"/>
    <col min="80" max="109" width="4.28515625" style="3" customWidth="1"/>
    <col min="110" max="16384" width="11.42578125" style="3"/>
  </cols>
  <sheetData>
    <row r="1" spans="1:56" ht="18.75" customHeight="1" x14ac:dyDescent="0.2">
      <c r="A1" s="80" t="s">
        <v>13</v>
      </c>
      <c r="B1" s="85" t="s">
        <v>14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7"/>
      <c r="BC1" s="62" t="s">
        <v>1</v>
      </c>
      <c r="BD1" s="59" t="s">
        <v>15</v>
      </c>
    </row>
    <row r="2" spans="1:56" ht="18.75" customHeight="1" x14ac:dyDescent="0.2">
      <c r="A2" s="81"/>
      <c r="B2" s="26">
        <v>1</v>
      </c>
      <c r="C2" s="35">
        <v>2</v>
      </c>
      <c r="D2" s="35">
        <v>3</v>
      </c>
      <c r="E2" s="35">
        <v>4</v>
      </c>
      <c r="F2" s="35">
        <v>5</v>
      </c>
      <c r="G2" s="35">
        <v>6</v>
      </c>
      <c r="H2" s="22">
        <v>7</v>
      </c>
      <c r="I2" s="35">
        <v>8</v>
      </c>
      <c r="J2" s="35">
        <v>9</v>
      </c>
      <c r="K2" s="22">
        <v>10</v>
      </c>
      <c r="L2" s="35">
        <v>11</v>
      </c>
      <c r="M2" s="22">
        <v>12</v>
      </c>
      <c r="N2" s="29">
        <v>13</v>
      </c>
      <c r="O2" s="35">
        <v>14</v>
      </c>
      <c r="P2" s="35">
        <v>15</v>
      </c>
      <c r="Q2" s="35">
        <v>16</v>
      </c>
      <c r="R2" s="29">
        <v>17</v>
      </c>
      <c r="S2" s="35">
        <v>18</v>
      </c>
      <c r="T2" s="35">
        <v>19</v>
      </c>
      <c r="U2" s="35">
        <v>20</v>
      </c>
      <c r="V2" s="22">
        <v>21</v>
      </c>
      <c r="W2" s="22">
        <v>22</v>
      </c>
      <c r="X2" s="22">
        <v>23</v>
      </c>
      <c r="Y2" s="22">
        <v>23</v>
      </c>
      <c r="Z2" s="22">
        <v>24</v>
      </c>
      <c r="AA2" s="22">
        <v>24</v>
      </c>
      <c r="AB2" s="22">
        <v>25</v>
      </c>
      <c r="AC2" s="35">
        <v>26</v>
      </c>
      <c r="AD2" s="22">
        <v>27</v>
      </c>
      <c r="AE2" s="35">
        <v>28</v>
      </c>
      <c r="AF2" s="22">
        <v>29</v>
      </c>
      <c r="AG2" s="35">
        <v>30</v>
      </c>
      <c r="AH2" s="35">
        <v>31</v>
      </c>
      <c r="AI2" s="35">
        <v>32</v>
      </c>
      <c r="AJ2" s="35">
        <v>33</v>
      </c>
      <c r="AK2" s="35">
        <v>34</v>
      </c>
      <c r="AL2" s="35">
        <v>35</v>
      </c>
      <c r="AM2" s="35">
        <v>36</v>
      </c>
      <c r="AN2" s="29">
        <v>37</v>
      </c>
      <c r="AO2" s="35">
        <v>38</v>
      </c>
      <c r="AP2" s="35">
        <v>39</v>
      </c>
      <c r="AQ2" s="22">
        <v>40</v>
      </c>
      <c r="AR2" s="35">
        <v>41</v>
      </c>
      <c r="AS2" s="35">
        <v>43</v>
      </c>
      <c r="AT2" s="35">
        <v>44</v>
      </c>
      <c r="AU2" s="35">
        <v>45</v>
      </c>
      <c r="AV2" s="35">
        <v>46</v>
      </c>
      <c r="AW2" s="35">
        <v>47</v>
      </c>
      <c r="AX2" s="35">
        <v>48</v>
      </c>
      <c r="AY2" s="35">
        <v>49</v>
      </c>
      <c r="AZ2" s="35">
        <v>50</v>
      </c>
      <c r="BA2" s="35">
        <v>51</v>
      </c>
      <c r="BB2" s="35">
        <v>52</v>
      </c>
      <c r="BC2" s="63"/>
      <c r="BD2" s="60"/>
    </row>
    <row r="3" spans="1:56" ht="12.95" customHeight="1" x14ac:dyDescent="0.2">
      <c r="A3" s="4"/>
      <c r="B3" s="88" t="s">
        <v>17</v>
      </c>
      <c r="C3" s="74"/>
      <c r="D3" s="74"/>
      <c r="E3" s="74"/>
      <c r="F3" s="74"/>
      <c r="G3" s="74"/>
      <c r="H3" s="71" t="s">
        <v>18</v>
      </c>
      <c r="I3" s="74"/>
      <c r="J3" s="94"/>
      <c r="K3" s="100" t="s">
        <v>19</v>
      </c>
      <c r="L3" s="74"/>
      <c r="M3" s="71" t="s">
        <v>20</v>
      </c>
      <c r="N3" s="91" t="s">
        <v>21</v>
      </c>
      <c r="O3" s="74"/>
      <c r="P3" s="74"/>
      <c r="Q3" s="74"/>
      <c r="R3" s="77" t="s">
        <v>98</v>
      </c>
      <c r="S3" s="74"/>
      <c r="T3" s="74"/>
      <c r="U3" s="94"/>
      <c r="V3" s="100" t="s">
        <v>22</v>
      </c>
      <c r="W3" s="68" t="s">
        <v>26</v>
      </c>
      <c r="X3" s="68" t="s">
        <v>23</v>
      </c>
      <c r="Y3" s="68" t="s">
        <v>99</v>
      </c>
      <c r="Z3" s="71" t="s">
        <v>27</v>
      </c>
      <c r="AA3" s="71" t="s">
        <v>28</v>
      </c>
      <c r="AB3" s="71" t="s">
        <v>24</v>
      </c>
      <c r="AC3" s="74"/>
      <c r="AD3" s="71" t="s">
        <v>29</v>
      </c>
      <c r="AE3" s="74"/>
      <c r="AF3" s="71" t="s">
        <v>30</v>
      </c>
      <c r="AG3" s="74"/>
      <c r="AH3" s="74"/>
      <c r="AI3" s="74"/>
      <c r="AJ3" s="65"/>
      <c r="AK3" s="65"/>
      <c r="AL3" s="65"/>
      <c r="AM3" s="65"/>
      <c r="AN3" s="77" t="s">
        <v>25</v>
      </c>
      <c r="AO3" s="65"/>
      <c r="AP3" s="65"/>
      <c r="AQ3" s="71" t="s">
        <v>31</v>
      </c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97"/>
      <c r="BC3" s="63"/>
      <c r="BD3" s="60"/>
    </row>
    <row r="4" spans="1:56" ht="12.75" x14ac:dyDescent="0.2">
      <c r="A4" s="4"/>
      <c r="B4" s="89"/>
      <c r="C4" s="75"/>
      <c r="D4" s="75"/>
      <c r="E4" s="75"/>
      <c r="F4" s="75"/>
      <c r="G4" s="75"/>
      <c r="H4" s="72"/>
      <c r="I4" s="75"/>
      <c r="J4" s="95"/>
      <c r="K4" s="101"/>
      <c r="L4" s="75"/>
      <c r="M4" s="72"/>
      <c r="N4" s="92"/>
      <c r="O4" s="75"/>
      <c r="P4" s="75"/>
      <c r="Q4" s="75"/>
      <c r="R4" s="78"/>
      <c r="S4" s="75"/>
      <c r="T4" s="75"/>
      <c r="U4" s="95"/>
      <c r="V4" s="101"/>
      <c r="W4" s="69"/>
      <c r="X4" s="69"/>
      <c r="Y4" s="69"/>
      <c r="Z4" s="72"/>
      <c r="AA4" s="72"/>
      <c r="AB4" s="72"/>
      <c r="AC4" s="75"/>
      <c r="AD4" s="72"/>
      <c r="AE4" s="75"/>
      <c r="AF4" s="72"/>
      <c r="AG4" s="75"/>
      <c r="AH4" s="75"/>
      <c r="AI4" s="75"/>
      <c r="AJ4" s="66"/>
      <c r="AK4" s="66"/>
      <c r="AL4" s="66"/>
      <c r="AM4" s="66"/>
      <c r="AN4" s="78"/>
      <c r="AO4" s="66"/>
      <c r="AP4" s="66"/>
      <c r="AQ4" s="72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98"/>
      <c r="BC4" s="63"/>
      <c r="BD4" s="60"/>
    </row>
    <row r="5" spans="1:56" ht="12.75" x14ac:dyDescent="0.2">
      <c r="A5" s="4"/>
      <c r="B5" s="89"/>
      <c r="C5" s="75"/>
      <c r="D5" s="75"/>
      <c r="E5" s="75"/>
      <c r="F5" s="75"/>
      <c r="G5" s="75"/>
      <c r="H5" s="72"/>
      <c r="I5" s="75"/>
      <c r="J5" s="95"/>
      <c r="K5" s="101"/>
      <c r="L5" s="75"/>
      <c r="M5" s="72"/>
      <c r="N5" s="92"/>
      <c r="O5" s="75"/>
      <c r="P5" s="75"/>
      <c r="Q5" s="75"/>
      <c r="R5" s="78"/>
      <c r="S5" s="75"/>
      <c r="T5" s="75"/>
      <c r="U5" s="95"/>
      <c r="V5" s="101"/>
      <c r="W5" s="69"/>
      <c r="X5" s="69"/>
      <c r="Y5" s="69"/>
      <c r="Z5" s="72"/>
      <c r="AA5" s="72"/>
      <c r="AB5" s="72"/>
      <c r="AC5" s="75"/>
      <c r="AD5" s="72"/>
      <c r="AE5" s="75"/>
      <c r="AF5" s="72"/>
      <c r="AG5" s="75"/>
      <c r="AH5" s="75"/>
      <c r="AI5" s="75"/>
      <c r="AJ5" s="66"/>
      <c r="AK5" s="66"/>
      <c r="AL5" s="66"/>
      <c r="AM5" s="66"/>
      <c r="AN5" s="78"/>
      <c r="AO5" s="66"/>
      <c r="AP5" s="66"/>
      <c r="AQ5" s="72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98"/>
      <c r="BC5" s="63"/>
      <c r="BD5" s="60"/>
    </row>
    <row r="6" spans="1:56" ht="12.75" customHeight="1" x14ac:dyDescent="0.2">
      <c r="A6" s="84"/>
      <c r="B6" s="89"/>
      <c r="C6" s="75"/>
      <c r="D6" s="75"/>
      <c r="E6" s="75"/>
      <c r="F6" s="75"/>
      <c r="G6" s="75"/>
      <c r="H6" s="72"/>
      <c r="I6" s="75"/>
      <c r="J6" s="95"/>
      <c r="K6" s="101"/>
      <c r="L6" s="75"/>
      <c r="M6" s="72"/>
      <c r="N6" s="92"/>
      <c r="O6" s="75"/>
      <c r="P6" s="75"/>
      <c r="Q6" s="75"/>
      <c r="R6" s="78"/>
      <c r="S6" s="75"/>
      <c r="T6" s="75"/>
      <c r="U6" s="95"/>
      <c r="V6" s="101"/>
      <c r="W6" s="69"/>
      <c r="X6" s="69"/>
      <c r="Y6" s="69"/>
      <c r="Z6" s="72"/>
      <c r="AA6" s="72"/>
      <c r="AB6" s="72"/>
      <c r="AC6" s="75"/>
      <c r="AD6" s="72"/>
      <c r="AE6" s="75"/>
      <c r="AF6" s="72"/>
      <c r="AG6" s="75"/>
      <c r="AH6" s="75"/>
      <c r="AI6" s="75"/>
      <c r="AJ6" s="66"/>
      <c r="AK6" s="66"/>
      <c r="AL6" s="66"/>
      <c r="AM6" s="66"/>
      <c r="AN6" s="78"/>
      <c r="AO6" s="66"/>
      <c r="AP6" s="66"/>
      <c r="AQ6" s="72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98"/>
      <c r="BC6" s="63"/>
      <c r="BD6" s="60"/>
    </row>
    <row r="7" spans="1:56" ht="12.75" customHeight="1" x14ac:dyDescent="0.2">
      <c r="A7" s="84"/>
      <c r="B7" s="89"/>
      <c r="C7" s="75"/>
      <c r="D7" s="75"/>
      <c r="E7" s="75"/>
      <c r="F7" s="75"/>
      <c r="G7" s="75"/>
      <c r="H7" s="72"/>
      <c r="I7" s="75"/>
      <c r="J7" s="95"/>
      <c r="K7" s="101"/>
      <c r="L7" s="75"/>
      <c r="M7" s="72"/>
      <c r="N7" s="92"/>
      <c r="O7" s="75"/>
      <c r="P7" s="75"/>
      <c r="Q7" s="75"/>
      <c r="R7" s="78"/>
      <c r="S7" s="75"/>
      <c r="T7" s="75"/>
      <c r="U7" s="95"/>
      <c r="V7" s="101"/>
      <c r="W7" s="69"/>
      <c r="X7" s="69"/>
      <c r="Y7" s="69"/>
      <c r="Z7" s="72"/>
      <c r="AA7" s="72"/>
      <c r="AB7" s="72"/>
      <c r="AC7" s="75"/>
      <c r="AD7" s="72"/>
      <c r="AE7" s="75"/>
      <c r="AF7" s="72"/>
      <c r="AG7" s="75"/>
      <c r="AH7" s="75"/>
      <c r="AI7" s="75"/>
      <c r="AJ7" s="66"/>
      <c r="AK7" s="66"/>
      <c r="AL7" s="66"/>
      <c r="AM7" s="66"/>
      <c r="AN7" s="78"/>
      <c r="AO7" s="66"/>
      <c r="AP7" s="66"/>
      <c r="AQ7" s="72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98"/>
      <c r="BC7" s="63"/>
      <c r="BD7" s="60"/>
    </row>
    <row r="8" spans="1:56" ht="12.75" customHeight="1" x14ac:dyDescent="0.2">
      <c r="A8" s="84"/>
      <c r="B8" s="89"/>
      <c r="C8" s="75"/>
      <c r="D8" s="75"/>
      <c r="E8" s="75"/>
      <c r="F8" s="75"/>
      <c r="G8" s="75"/>
      <c r="H8" s="72"/>
      <c r="I8" s="75"/>
      <c r="J8" s="95"/>
      <c r="K8" s="101"/>
      <c r="L8" s="75"/>
      <c r="M8" s="72"/>
      <c r="N8" s="92"/>
      <c r="O8" s="75"/>
      <c r="P8" s="75"/>
      <c r="Q8" s="75"/>
      <c r="R8" s="78"/>
      <c r="S8" s="75"/>
      <c r="T8" s="75"/>
      <c r="U8" s="95"/>
      <c r="V8" s="101"/>
      <c r="W8" s="69"/>
      <c r="X8" s="69"/>
      <c r="Y8" s="69"/>
      <c r="Z8" s="72"/>
      <c r="AA8" s="72"/>
      <c r="AB8" s="72"/>
      <c r="AC8" s="75"/>
      <c r="AD8" s="72"/>
      <c r="AE8" s="75"/>
      <c r="AF8" s="72"/>
      <c r="AG8" s="75"/>
      <c r="AH8" s="75"/>
      <c r="AI8" s="75"/>
      <c r="AJ8" s="66"/>
      <c r="AK8" s="66"/>
      <c r="AL8" s="66"/>
      <c r="AM8" s="66"/>
      <c r="AN8" s="78"/>
      <c r="AO8" s="66"/>
      <c r="AP8" s="66"/>
      <c r="AQ8" s="72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98"/>
      <c r="BC8" s="63"/>
      <c r="BD8" s="60"/>
    </row>
    <row r="9" spans="1:56" ht="12.75" x14ac:dyDescent="0.2">
      <c r="A9" s="4"/>
      <c r="B9" s="89"/>
      <c r="C9" s="75"/>
      <c r="D9" s="75"/>
      <c r="E9" s="75"/>
      <c r="F9" s="75"/>
      <c r="G9" s="75"/>
      <c r="H9" s="72"/>
      <c r="I9" s="75"/>
      <c r="J9" s="95"/>
      <c r="K9" s="101"/>
      <c r="L9" s="75"/>
      <c r="M9" s="72"/>
      <c r="N9" s="92"/>
      <c r="O9" s="75"/>
      <c r="P9" s="75"/>
      <c r="Q9" s="75"/>
      <c r="R9" s="78"/>
      <c r="S9" s="75"/>
      <c r="T9" s="75"/>
      <c r="U9" s="95"/>
      <c r="V9" s="101"/>
      <c r="W9" s="69"/>
      <c r="X9" s="69"/>
      <c r="Y9" s="69"/>
      <c r="Z9" s="72"/>
      <c r="AA9" s="72"/>
      <c r="AB9" s="72"/>
      <c r="AC9" s="75"/>
      <c r="AD9" s="72"/>
      <c r="AE9" s="75"/>
      <c r="AF9" s="72"/>
      <c r="AG9" s="75"/>
      <c r="AH9" s="75"/>
      <c r="AI9" s="75"/>
      <c r="AJ9" s="66"/>
      <c r="AK9" s="66"/>
      <c r="AL9" s="66"/>
      <c r="AM9" s="66"/>
      <c r="AN9" s="78"/>
      <c r="AO9" s="66"/>
      <c r="AP9" s="66"/>
      <c r="AQ9" s="72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98"/>
      <c r="BC9" s="63"/>
      <c r="BD9" s="60"/>
    </row>
    <row r="10" spans="1:56" ht="12.75" x14ac:dyDescent="0.2">
      <c r="A10" s="4"/>
      <c r="B10" s="89"/>
      <c r="C10" s="75"/>
      <c r="D10" s="75"/>
      <c r="E10" s="75"/>
      <c r="F10" s="75"/>
      <c r="G10" s="75"/>
      <c r="H10" s="72"/>
      <c r="I10" s="75"/>
      <c r="J10" s="95"/>
      <c r="K10" s="101"/>
      <c r="L10" s="75"/>
      <c r="M10" s="72"/>
      <c r="N10" s="92"/>
      <c r="O10" s="75"/>
      <c r="P10" s="75"/>
      <c r="Q10" s="75"/>
      <c r="R10" s="78"/>
      <c r="S10" s="75"/>
      <c r="T10" s="75"/>
      <c r="U10" s="95"/>
      <c r="V10" s="101"/>
      <c r="W10" s="69"/>
      <c r="X10" s="69"/>
      <c r="Y10" s="69"/>
      <c r="Z10" s="72"/>
      <c r="AA10" s="72"/>
      <c r="AB10" s="72"/>
      <c r="AC10" s="75"/>
      <c r="AD10" s="72"/>
      <c r="AE10" s="75"/>
      <c r="AF10" s="72"/>
      <c r="AG10" s="75"/>
      <c r="AH10" s="75"/>
      <c r="AI10" s="75"/>
      <c r="AJ10" s="66"/>
      <c r="AK10" s="66"/>
      <c r="AL10" s="66"/>
      <c r="AM10" s="66"/>
      <c r="AN10" s="78"/>
      <c r="AO10" s="66"/>
      <c r="AP10" s="66"/>
      <c r="AQ10" s="72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98"/>
      <c r="BC10" s="63"/>
      <c r="BD10" s="60"/>
    </row>
    <row r="11" spans="1:56" s="5" customFormat="1" ht="26.25" customHeight="1" x14ac:dyDescent="0.2">
      <c r="A11" s="82"/>
      <c r="B11" s="89"/>
      <c r="C11" s="75"/>
      <c r="D11" s="75"/>
      <c r="E11" s="75"/>
      <c r="F11" s="75"/>
      <c r="G11" s="75"/>
      <c r="H11" s="72"/>
      <c r="I11" s="75"/>
      <c r="J11" s="95"/>
      <c r="K11" s="101"/>
      <c r="L11" s="75"/>
      <c r="M11" s="72"/>
      <c r="N11" s="92"/>
      <c r="O11" s="75"/>
      <c r="P11" s="75"/>
      <c r="Q11" s="75"/>
      <c r="R11" s="78"/>
      <c r="S11" s="75"/>
      <c r="T11" s="75"/>
      <c r="U11" s="95"/>
      <c r="V11" s="101"/>
      <c r="W11" s="69"/>
      <c r="X11" s="69"/>
      <c r="Y11" s="69"/>
      <c r="Z11" s="72"/>
      <c r="AA11" s="72"/>
      <c r="AB11" s="72"/>
      <c r="AC11" s="75"/>
      <c r="AD11" s="72"/>
      <c r="AE11" s="75"/>
      <c r="AF11" s="72"/>
      <c r="AG11" s="75"/>
      <c r="AH11" s="75"/>
      <c r="AI11" s="75"/>
      <c r="AJ11" s="66"/>
      <c r="AK11" s="66"/>
      <c r="AL11" s="66"/>
      <c r="AM11" s="66"/>
      <c r="AN11" s="78"/>
      <c r="AO11" s="66"/>
      <c r="AP11" s="66"/>
      <c r="AQ11" s="72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98"/>
      <c r="BC11" s="63"/>
      <c r="BD11" s="60"/>
    </row>
    <row r="12" spans="1:56" s="5" customFormat="1" ht="30.6" customHeight="1" thickBot="1" x14ac:dyDescent="0.25">
      <c r="A12" s="83"/>
      <c r="B12" s="89"/>
      <c r="C12" s="75"/>
      <c r="D12" s="75"/>
      <c r="E12" s="75"/>
      <c r="F12" s="75"/>
      <c r="G12" s="75"/>
      <c r="H12" s="72"/>
      <c r="I12" s="75"/>
      <c r="J12" s="95"/>
      <c r="K12" s="101"/>
      <c r="L12" s="75"/>
      <c r="M12" s="72"/>
      <c r="N12" s="92"/>
      <c r="O12" s="75"/>
      <c r="P12" s="75"/>
      <c r="Q12" s="75"/>
      <c r="R12" s="78"/>
      <c r="S12" s="75"/>
      <c r="T12" s="75"/>
      <c r="U12" s="95"/>
      <c r="V12" s="101"/>
      <c r="W12" s="69"/>
      <c r="X12" s="69"/>
      <c r="Y12" s="69"/>
      <c r="Z12" s="72"/>
      <c r="AA12" s="72"/>
      <c r="AB12" s="72"/>
      <c r="AC12" s="75"/>
      <c r="AD12" s="72"/>
      <c r="AE12" s="75"/>
      <c r="AF12" s="72"/>
      <c r="AG12" s="75"/>
      <c r="AH12" s="75"/>
      <c r="AI12" s="75"/>
      <c r="AJ12" s="66"/>
      <c r="AK12" s="66"/>
      <c r="AL12" s="66"/>
      <c r="AM12" s="66"/>
      <c r="AN12" s="78"/>
      <c r="AO12" s="66"/>
      <c r="AP12" s="66"/>
      <c r="AQ12" s="72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98"/>
      <c r="BC12" s="63"/>
      <c r="BD12" s="60"/>
    </row>
    <row r="13" spans="1:56" s="5" customFormat="1" ht="18.95" customHeight="1" x14ac:dyDescent="0.25">
      <c r="A13" s="19" t="s">
        <v>0</v>
      </c>
      <c r="B13" s="90"/>
      <c r="C13" s="76"/>
      <c r="D13" s="76"/>
      <c r="E13" s="76"/>
      <c r="F13" s="76"/>
      <c r="G13" s="76"/>
      <c r="H13" s="73"/>
      <c r="I13" s="76"/>
      <c r="J13" s="96"/>
      <c r="K13" s="102"/>
      <c r="L13" s="76"/>
      <c r="M13" s="73"/>
      <c r="N13" s="93"/>
      <c r="O13" s="76"/>
      <c r="P13" s="76"/>
      <c r="Q13" s="76"/>
      <c r="R13" s="79"/>
      <c r="S13" s="76"/>
      <c r="T13" s="76"/>
      <c r="U13" s="96"/>
      <c r="V13" s="102"/>
      <c r="W13" s="70"/>
      <c r="X13" s="70"/>
      <c r="Y13" s="70"/>
      <c r="Z13" s="73"/>
      <c r="AA13" s="73"/>
      <c r="AB13" s="73"/>
      <c r="AC13" s="76"/>
      <c r="AD13" s="73"/>
      <c r="AE13" s="76"/>
      <c r="AF13" s="73"/>
      <c r="AG13" s="76"/>
      <c r="AH13" s="76"/>
      <c r="AI13" s="76"/>
      <c r="AJ13" s="67"/>
      <c r="AK13" s="67"/>
      <c r="AL13" s="67"/>
      <c r="AM13" s="67"/>
      <c r="AN13" s="79"/>
      <c r="AO13" s="67"/>
      <c r="AP13" s="67"/>
      <c r="AQ13" s="73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99"/>
      <c r="BC13" s="64"/>
      <c r="BD13" s="61"/>
    </row>
    <row r="14" spans="1:56" s="5" customFormat="1" ht="18.75" customHeight="1" x14ac:dyDescent="0.25">
      <c r="A14" s="58" t="s">
        <v>102</v>
      </c>
      <c r="B14" s="33"/>
      <c r="C14" s="34"/>
      <c r="D14" s="34"/>
      <c r="E14" s="34"/>
      <c r="F14" s="34"/>
      <c r="G14" s="34"/>
      <c r="H14" s="33">
        <v>39</v>
      </c>
      <c r="I14" s="34"/>
      <c r="J14" s="34"/>
      <c r="K14" s="33">
        <v>32</v>
      </c>
      <c r="L14" s="34"/>
      <c r="M14" s="33"/>
      <c r="N14" s="33"/>
      <c r="O14" s="34"/>
      <c r="P14" s="34"/>
      <c r="Q14" s="34"/>
      <c r="R14" s="33"/>
      <c r="S14" s="34"/>
      <c r="T14" s="34"/>
      <c r="U14" s="34"/>
      <c r="V14" s="33"/>
      <c r="W14" s="33"/>
      <c r="X14" s="33"/>
      <c r="Y14" s="33"/>
      <c r="Z14" s="33"/>
      <c r="AA14" s="33"/>
      <c r="AB14" s="33"/>
      <c r="AC14" s="34"/>
      <c r="AD14" s="33"/>
      <c r="AE14" s="34"/>
      <c r="AF14" s="33"/>
      <c r="AG14" s="34"/>
      <c r="AH14" s="34"/>
      <c r="AI14" s="34"/>
      <c r="AJ14" s="34"/>
      <c r="AK14" s="34"/>
      <c r="AL14" s="34"/>
      <c r="AM14" s="34"/>
      <c r="AN14" s="33"/>
      <c r="AO14" s="34"/>
      <c r="AP14" s="34"/>
      <c r="AQ14" s="33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20">
        <f t="shared" ref="BC14:BC76" si="0">SUM(B14:BB14)</f>
        <v>71</v>
      </c>
      <c r="BD14" s="21">
        <f>_xlfn.RANK.EQ(BC14,$BC$14:$BC$200,0)+COUNTIF($BC$14:BC14,BC14)-1</f>
        <v>43</v>
      </c>
    </row>
    <row r="15" spans="1:56" s="5" customFormat="1" ht="18.75" customHeight="1" x14ac:dyDescent="0.25">
      <c r="A15" s="23" t="s">
        <v>34</v>
      </c>
      <c r="B15" s="33">
        <v>23</v>
      </c>
      <c r="C15" s="34"/>
      <c r="D15" s="34"/>
      <c r="E15" s="34"/>
      <c r="F15" s="34"/>
      <c r="G15" s="34"/>
      <c r="H15" s="33">
        <v>40</v>
      </c>
      <c r="I15" s="34"/>
      <c r="J15" s="34"/>
      <c r="K15" s="33">
        <v>45</v>
      </c>
      <c r="L15" s="34"/>
      <c r="M15" s="33"/>
      <c r="N15" s="33"/>
      <c r="O15" s="34"/>
      <c r="P15" s="34"/>
      <c r="Q15" s="34"/>
      <c r="R15" s="33"/>
      <c r="S15" s="34"/>
      <c r="T15" s="34"/>
      <c r="U15" s="34"/>
      <c r="V15" s="33"/>
      <c r="W15" s="33"/>
      <c r="X15" s="33"/>
      <c r="Y15" s="33"/>
      <c r="Z15" s="33"/>
      <c r="AA15" s="33"/>
      <c r="AB15" s="33"/>
      <c r="AC15" s="34"/>
      <c r="AD15" s="33"/>
      <c r="AE15" s="34"/>
      <c r="AF15" s="33"/>
      <c r="AG15" s="34"/>
      <c r="AH15" s="34"/>
      <c r="AI15" s="34"/>
      <c r="AJ15" s="34"/>
      <c r="AK15" s="34"/>
      <c r="AL15" s="34"/>
      <c r="AM15" s="34"/>
      <c r="AN15" s="33"/>
      <c r="AO15" s="34"/>
      <c r="AP15" s="34"/>
      <c r="AQ15" s="33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8">
        <f t="shared" si="0"/>
        <v>108</v>
      </c>
      <c r="BD15" s="21">
        <f>_xlfn.RANK.EQ(BC15,$BC$14:$BC$200,0)+COUNTIF($BC$14:BC15,BC15)-1</f>
        <v>10</v>
      </c>
    </row>
    <row r="16" spans="1:56" s="5" customFormat="1" ht="15.75" customHeight="1" x14ac:dyDescent="0.25">
      <c r="A16" s="57" t="s">
        <v>36</v>
      </c>
      <c r="B16" s="33"/>
      <c r="C16" s="34"/>
      <c r="D16" s="34"/>
      <c r="E16" s="34"/>
      <c r="F16" s="34"/>
      <c r="G16" s="34"/>
      <c r="H16" s="33">
        <v>39</v>
      </c>
      <c r="I16" s="34"/>
      <c r="J16" s="34"/>
      <c r="K16" s="33">
        <v>39</v>
      </c>
      <c r="L16" s="34"/>
      <c r="M16" s="33"/>
      <c r="N16" s="33"/>
      <c r="O16" s="34"/>
      <c r="P16" s="34"/>
      <c r="Q16" s="34"/>
      <c r="R16" s="33"/>
      <c r="S16" s="34"/>
      <c r="T16" s="34"/>
      <c r="U16" s="34"/>
      <c r="V16" s="33"/>
      <c r="W16" s="33"/>
      <c r="X16" s="33"/>
      <c r="Y16" s="33"/>
      <c r="Z16" s="33"/>
      <c r="AA16" s="33"/>
      <c r="AB16" s="33"/>
      <c r="AC16" s="34"/>
      <c r="AD16" s="33"/>
      <c r="AE16" s="34"/>
      <c r="AF16" s="33"/>
      <c r="AG16" s="34"/>
      <c r="AH16" s="34"/>
      <c r="AI16" s="34"/>
      <c r="AJ16" s="34"/>
      <c r="AK16" s="34"/>
      <c r="AL16" s="34"/>
      <c r="AM16" s="34"/>
      <c r="AN16" s="33"/>
      <c r="AO16" s="34"/>
      <c r="AP16" s="34"/>
      <c r="AQ16" s="33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6">
        <f t="shared" si="0"/>
        <v>78</v>
      </c>
      <c r="BD16" s="21">
        <f>_xlfn.RANK.EQ(BC16,$BC$14:$BC$200,0)+COUNTIF($BC$14:BC16,BC16)-1</f>
        <v>40</v>
      </c>
    </row>
    <row r="17" spans="1:59" s="5" customFormat="1" ht="15.75" customHeight="1" x14ac:dyDescent="0.25">
      <c r="A17" s="23" t="s">
        <v>38</v>
      </c>
      <c r="B17" s="33"/>
      <c r="C17" s="34"/>
      <c r="D17" s="34"/>
      <c r="E17" s="34"/>
      <c r="F17" s="34"/>
      <c r="G17" s="34"/>
      <c r="H17" s="33">
        <v>20</v>
      </c>
      <c r="I17" s="34"/>
      <c r="J17" s="34"/>
      <c r="K17" s="33"/>
      <c r="L17" s="34"/>
      <c r="M17" s="33"/>
      <c r="N17" s="33"/>
      <c r="O17" s="34"/>
      <c r="P17" s="34"/>
      <c r="Q17" s="34"/>
      <c r="R17" s="33"/>
      <c r="S17" s="34"/>
      <c r="T17" s="34"/>
      <c r="U17" s="34"/>
      <c r="V17" s="33"/>
      <c r="W17" s="33"/>
      <c r="X17" s="33"/>
      <c r="Y17" s="33"/>
      <c r="Z17" s="33"/>
      <c r="AA17" s="33"/>
      <c r="AB17" s="33"/>
      <c r="AC17" s="34"/>
      <c r="AD17" s="33"/>
      <c r="AE17" s="34"/>
      <c r="AF17" s="33"/>
      <c r="AG17" s="34"/>
      <c r="AH17" s="34"/>
      <c r="AI17" s="34"/>
      <c r="AJ17" s="34"/>
      <c r="AK17" s="34"/>
      <c r="AL17" s="34"/>
      <c r="AM17" s="34"/>
      <c r="AN17" s="33"/>
      <c r="AO17" s="34"/>
      <c r="AP17" s="34"/>
      <c r="AQ17" s="33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7">
        <f t="shared" si="0"/>
        <v>20</v>
      </c>
      <c r="BD17" s="21">
        <f>_xlfn.RANK.EQ(BC17,$BC$14:$BC$200,0)+COUNTIF($BC$14:BC17,BC17)-1</f>
        <v>74</v>
      </c>
    </row>
    <row r="18" spans="1:59" s="5" customFormat="1" ht="15.95" customHeight="1" x14ac:dyDescent="0.25">
      <c r="A18" s="24" t="s">
        <v>12</v>
      </c>
      <c r="B18" s="33">
        <v>19</v>
      </c>
      <c r="C18" s="34"/>
      <c r="D18" s="34"/>
      <c r="E18" s="34"/>
      <c r="F18" s="34"/>
      <c r="G18" s="34"/>
      <c r="H18" s="33">
        <v>44</v>
      </c>
      <c r="I18" s="34"/>
      <c r="J18" s="34"/>
      <c r="K18" s="33">
        <v>48</v>
      </c>
      <c r="L18" s="34"/>
      <c r="M18" s="33"/>
      <c r="N18" s="33"/>
      <c r="O18" s="34"/>
      <c r="P18" s="34"/>
      <c r="Q18" s="34"/>
      <c r="R18" s="33"/>
      <c r="S18" s="34"/>
      <c r="T18" s="34"/>
      <c r="U18" s="34"/>
      <c r="V18" s="33"/>
      <c r="W18" s="33"/>
      <c r="X18" s="33"/>
      <c r="Y18" s="33"/>
      <c r="Z18" s="33"/>
      <c r="AA18" s="33"/>
      <c r="AB18" s="33"/>
      <c r="AC18" s="34"/>
      <c r="AD18" s="33"/>
      <c r="AE18" s="34"/>
      <c r="AF18" s="33"/>
      <c r="AG18" s="34"/>
      <c r="AH18" s="34"/>
      <c r="AI18" s="34"/>
      <c r="AJ18" s="34"/>
      <c r="AK18" s="34"/>
      <c r="AL18" s="34"/>
      <c r="AM18" s="34"/>
      <c r="AN18" s="33"/>
      <c r="AO18" s="34"/>
      <c r="AP18" s="34"/>
      <c r="AQ18" s="33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8">
        <f t="shared" si="0"/>
        <v>111</v>
      </c>
      <c r="BD18" s="21">
        <f>_xlfn.RANK.EQ(BC18,$BC$14:$BC$200,0)+COUNTIF($BC$14:BC18,BC18)-1</f>
        <v>5</v>
      </c>
    </row>
    <row r="19" spans="1:59" s="5" customFormat="1" ht="15.95" customHeight="1" x14ac:dyDescent="0.25">
      <c r="A19" s="24" t="s">
        <v>9</v>
      </c>
      <c r="B19" s="33"/>
      <c r="C19" s="34"/>
      <c r="D19" s="34"/>
      <c r="E19" s="34"/>
      <c r="F19" s="34"/>
      <c r="G19" s="34"/>
      <c r="H19" s="33">
        <v>45</v>
      </c>
      <c r="I19" s="34"/>
      <c r="J19" s="34"/>
      <c r="K19" s="33">
        <v>46</v>
      </c>
      <c r="L19" s="34"/>
      <c r="M19" s="33"/>
      <c r="N19" s="33"/>
      <c r="O19" s="34"/>
      <c r="P19" s="34"/>
      <c r="Q19" s="34"/>
      <c r="R19" s="33"/>
      <c r="S19" s="34"/>
      <c r="T19" s="34"/>
      <c r="U19" s="34"/>
      <c r="V19" s="33"/>
      <c r="W19" s="33"/>
      <c r="X19" s="33"/>
      <c r="Y19" s="33"/>
      <c r="Z19" s="33"/>
      <c r="AA19" s="33"/>
      <c r="AB19" s="33"/>
      <c r="AC19" s="34"/>
      <c r="AD19" s="33"/>
      <c r="AE19" s="34"/>
      <c r="AF19" s="33"/>
      <c r="AG19" s="34"/>
      <c r="AH19" s="34"/>
      <c r="AI19" s="34"/>
      <c r="AJ19" s="34"/>
      <c r="AK19" s="34"/>
      <c r="AL19" s="34"/>
      <c r="AM19" s="34"/>
      <c r="AN19" s="33"/>
      <c r="AO19" s="34"/>
      <c r="AP19" s="34"/>
      <c r="AQ19" s="33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9">
        <f t="shared" si="0"/>
        <v>91</v>
      </c>
      <c r="BD19" s="21">
        <f>_xlfn.RANK.EQ(BC19,$BC$14:$BC$200,0)+COUNTIF($BC$14:BC19,BC19)-1</f>
        <v>29</v>
      </c>
    </row>
    <row r="20" spans="1:59" s="5" customFormat="1" ht="15.95" customHeight="1" x14ac:dyDescent="0.25">
      <c r="A20" s="24" t="s">
        <v>39</v>
      </c>
      <c r="B20" s="33">
        <v>18</v>
      </c>
      <c r="C20" s="34"/>
      <c r="D20" s="34"/>
      <c r="E20" s="34"/>
      <c r="F20" s="34"/>
      <c r="G20" s="34"/>
      <c r="H20" s="33">
        <v>31</v>
      </c>
      <c r="I20" s="34"/>
      <c r="J20" s="34"/>
      <c r="K20" s="33"/>
      <c r="L20" s="34"/>
      <c r="M20" s="33"/>
      <c r="N20" s="33"/>
      <c r="O20" s="34"/>
      <c r="P20" s="34"/>
      <c r="Q20" s="34"/>
      <c r="R20" s="33"/>
      <c r="S20" s="34"/>
      <c r="T20" s="34"/>
      <c r="U20" s="34"/>
      <c r="V20" s="33"/>
      <c r="W20" s="33"/>
      <c r="X20" s="33"/>
      <c r="Y20" s="33"/>
      <c r="Z20" s="33"/>
      <c r="AA20" s="33"/>
      <c r="AB20" s="33"/>
      <c r="AC20" s="34"/>
      <c r="AD20" s="33"/>
      <c r="AE20" s="34"/>
      <c r="AF20" s="33"/>
      <c r="AG20" s="34"/>
      <c r="AH20" s="34"/>
      <c r="AI20" s="34"/>
      <c r="AJ20" s="34"/>
      <c r="AK20" s="34"/>
      <c r="AL20" s="34"/>
      <c r="AM20" s="34"/>
      <c r="AN20" s="33"/>
      <c r="AO20" s="34"/>
      <c r="AP20" s="34"/>
      <c r="AQ20" s="33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8">
        <f t="shared" si="0"/>
        <v>49</v>
      </c>
      <c r="BD20" s="21">
        <f>_xlfn.RANK.EQ(BC20,$BC$14:$BC$200,0)+COUNTIF($BC$14:BC20,BC20)-1</f>
        <v>49</v>
      </c>
    </row>
    <row r="21" spans="1:59" s="5" customFormat="1" ht="15.95" customHeight="1" x14ac:dyDescent="0.25">
      <c r="A21" s="23" t="s">
        <v>6</v>
      </c>
      <c r="B21" s="33">
        <v>22</v>
      </c>
      <c r="C21" s="34"/>
      <c r="D21" s="34"/>
      <c r="E21" s="34"/>
      <c r="F21" s="34"/>
      <c r="G21" s="34"/>
      <c r="H21" s="33">
        <v>44</v>
      </c>
      <c r="I21" s="34"/>
      <c r="J21" s="34"/>
      <c r="K21" s="33">
        <v>48</v>
      </c>
      <c r="L21" s="34"/>
      <c r="M21" s="33"/>
      <c r="N21" s="33"/>
      <c r="O21" s="34"/>
      <c r="P21" s="34"/>
      <c r="Q21" s="34"/>
      <c r="R21" s="33"/>
      <c r="S21" s="34"/>
      <c r="T21" s="34"/>
      <c r="U21" s="34"/>
      <c r="V21" s="33"/>
      <c r="W21" s="33"/>
      <c r="X21" s="33"/>
      <c r="Y21" s="33"/>
      <c r="Z21" s="33"/>
      <c r="AA21" s="33"/>
      <c r="AB21" s="33"/>
      <c r="AC21" s="34"/>
      <c r="AD21" s="33"/>
      <c r="AE21" s="34"/>
      <c r="AF21" s="33"/>
      <c r="AG21" s="34"/>
      <c r="AH21" s="34"/>
      <c r="AI21" s="34"/>
      <c r="AJ21" s="34"/>
      <c r="AK21" s="34"/>
      <c r="AL21" s="34"/>
      <c r="AM21" s="34"/>
      <c r="AN21" s="33"/>
      <c r="AO21" s="34"/>
      <c r="AP21" s="34"/>
      <c r="AQ21" s="33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9">
        <f t="shared" si="0"/>
        <v>114</v>
      </c>
      <c r="BD21" s="21">
        <f>_xlfn.RANK.EQ(BC21,$BC$14:$BC$200,0)+COUNTIF($BC$14:BC21,BC21)-1</f>
        <v>4</v>
      </c>
    </row>
    <row r="22" spans="1:59" s="5" customFormat="1" ht="15.95" customHeight="1" x14ac:dyDescent="0.25">
      <c r="A22" s="24" t="s">
        <v>40</v>
      </c>
      <c r="B22" s="33">
        <v>18</v>
      </c>
      <c r="C22" s="34"/>
      <c r="D22" s="34"/>
      <c r="E22" s="34"/>
      <c r="F22" s="34"/>
      <c r="G22" s="34"/>
      <c r="H22" s="33">
        <v>36</v>
      </c>
      <c r="I22" s="34"/>
      <c r="J22" s="34"/>
      <c r="K22" s="33">
        <v>45</v>
      </c>
      <c r="L22" s="34"/>
      <c r="M22" s="33"/>
      <c r="N22" s="33"/>
      <c r="O22" s="34"/>
      <c r="P22" s="34"/>
      <c r="Q22" s="34"/>
      <c r="R22" s="33"/>
      <c r="S22" s="34"/>
      <c r="T22" s="34"/>
      <c r="U22" s="34"/>
      <c r="V22" s="33"/>
      <c r="W22" s="33"/>
      <c r="X22" s="33"/>
      <c r="Y22" s="33"/>
      <c r="Z22" s="33"/>
      <c r="AA22" s="33"/>
      <c r="AB22" s="33"/>
      <c r="AC22" s="34"/>
      <c r="AD22" s="33"/>
      <c r="AE22" s="34"/>
      <c r="AF22" s="33"/>
      <c r="AG22" s="34"/>
      <c r="AH22" s="34"/>
      <c r="AI22" s="34"/>
      <c r="AJ22" s="34"/>
      <c r="AK22" s="34"/>
      <c r="AL22" s="34"/>
      <c r="AM22" s="34"/>
      <c r="AN22" s="33"/>
      <c r="AO22" s="34"/>
      <c r="AP22" s="34"/>
      <c r="AQ22" s="33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9">
        <f t="shared" si="0"/>
        <v>99</v>
      </c>
      <c r="BD22" s="21">
        <f>_xlfn.RANK.EQ(BC22,$BC$14:$BC$200,0)+COUNTIF($BC$14:BC22,BC22)-1</f>
        <v>20</v>
      </c>
    </row>
    <row r="23" spans="1:59" s="5" customFormat="1" ht="15.95" customHeight="1" x14ac:dyDescent="0.25">
      <c r="A23" s="23" t="s">
        <v>41</v>
      </c>
      <c r="B23" s="33"/>
      <c r="C23" s="34"/>
      <c r="D23" s="34"/>
      <c r="E23" s="34"/>
      <c r="F23" s="34"/>
      <c r="G23" s="34"/>
      <c r="H23" s="33">
        <v>34</v>
      </c>
      <c r="I23" s="34"/>
      <c r="J23" s="34"/>
      <c r="K23" s="33">
        <v>31</v>
      </c>
      <c r="L23" s="34"/>
      <c r="M23" s="33"/>
      <c r="N23" s="33"/>
      <c r="O23" s="34"/>
      <c r="P23" s="34"/>
      <c r="Q23" s="34"/>
      <c r="R23" s="33"/>
      <c r="S23" s="34"/>
      <c r="T23" s="34"/>
      <c r="U23" s="34"/>
      <c r="V23" s="33"/>
      <c r="W23" s="33"/>
      <c r="X23" s="33"/>
      <c r="Y23" s="33"/>
      <c r="Z23" s="33"/>
      <c r="AA23" s="33"/>
      <c r="AB23" s="33"/>
      <c r="AC23" s="34"/>
      <c r="AD23" s="33"/>
      <c r="AE23" s="34"/>
      <c r="AF23" s="33"/>
      <c r="AG23" s="34"/>
      <c r="AH23" s="34"/>
      <c r="AI23" s="34"/>
      <c r="AJ23" s="34"/>
      <c r="AK23" s="34"/>
      <c r="AL23" s="34"/>
      <c r="AM23" s="34"/>
      <c r="AN23" s="33"/>
      <c r="AO23" s="34"/>
      <c r="AP23" s="34"/>
      <c r="AQ23" s="33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8">
        <f t="shared" si="0"/>
        <v>65</v>
      </c>
      <c r="BD23" s="21">
        <f>_xlfn.RANK.EQ(BC23,$BC$14:$BC$200,0)+COUNTIF($BC$14:BC23,BC23)-1</f>
        <v>44</v>
      </c>
    </row>
    <row r="24" spans="1:59" s="5" customFormat="1" ht="15.95" customHeight="1" x14ac:dyDescent="0.25">
      <c r="A24" s="24" t="s">
        <v>42</v>
      </c>
      <c r="B24" s="33">
        <v>19</v>
      </c>
      <c r="C24" s="34"/>
      <c r="D24" s="34"/>
      <c r="E24" s="34"/>
      <c r="F24" s="34"/>
      <c r="G24" s="34"/>
      <c r="H24" s="33">
        <v>27</v>
      </c>
      <c r="I24" s="34"/>
      <c r="J24" s="34"/>
      <c r="K24" s="33">
        <v>43</v>
      </c>
      <c r="L24" s="34"/>
      <c r="M24" s="33"/>
      <c r="N24" s="33"/>
      <c r="O24" s="34"/>
      <c r="P24" s="34"/>
      <c r="Q24" s="34"/>
      <c r="R24" s="33"/>
      <c r="S24" s="34"/>
      <c r="T24" s="34"/>
      <c r="U24" s="34"/>
      <c r="V24" s="33"/>
      <c r="W24" s="33"/>
      <c r="X24" s="33"/>
      <c r="Y24" s="33"/>
      <c r="Z24" s="33"/>
      <c r="AA24" s="33"/>
      <c r="AB24" s="33"/>
      <c r="AC24" s="34"/>
      <c r="AD24" s="33"/>
      <c r="AE24" s="34"/>
      <c r="AF24" s="33"/>
      <c r="AG24" s="34"/>
      <c r="AH24" s="34"/>
      <c r="AI24" s="34"/>
      <c r="AJ24" s="34"/>
      <c r="AK24" s="34"/>
      <c r="AL24" s="34"/>
      <c r="AM24" s="34"/>
      <c r="AN24" s="33"/>
      <c r="AO24" s="34"/>
      <c r="AP24" s="34"/>
      <c r="AQ24" s="33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8">
        <f t="shared" si="0"/>
        <v>89</v>
      </c>
      <c r="BD24" s="21">
        <f>_xlfn.RANK.EQ(BC24,$BC$14:$BC$200,0)+COUNTIF($BC$14:BC24,BC24)-1</f>
        <v>31</v>
      </c>
    </row>
    <row r="25" spans="1:59" s="5" customFormat="1" ht="15.95" customHeight="1" x14ac:dyDescent="0.25">
      <c r="A25" s="24" t="s">
        <v>43</v>
      </c>
      <c r="B25" s="33">
        <v>19</v>
      </c>
      <c r="C25" s="34"/>
      <c r="D25" s="34"/>
      <c r="E25" s="34"/>
      <c r="F25" s="34"/>
      <c r="G25" s="34"/>
      <c r="H25" s="33">
        <v>40</v>
      </c>
      <c r="I25" s="34"/>
      <c r="J25" s="34"/>
      <c r="K25" s="33">
        <v>40</v>
      </c>
      <c r="L25" s="34"/>
      <c r="M25" s="33"/>
      <c r="N25" s="33"/>
      <c r="O25" s="34"/>
      <c r="P25" s="34"/>
      <c r="Q25" s="34"/>
      <c r="R25" s="33"/>
      <c r="S25" s="34"/>
      <c r="T25" s="34"/>
      <c r="U25" s="34"/>
      <c r="V25" s="33"/>
      <c r="W25" s="33"/>
      <c r="X25" s="33"/>
      <c r="Y25" s="33"/>
      <c r="Z25" s="33"/>
      <c r="AA25" s="33"/>
      <c r="AB25" s="33"/>
      <c r="AC25" s="34"/>
      <c r="AD25" s="33"/>
      <c r="AE25" s="34"/>
      <c r="AF25" s="33"/>
      <c r="AG25" s="34"/>
      <c r="AH25" s="34"/>
      <c r="AI25" s="34"/>
      <c r="AJ25" s="34"/>
      <c r="AK25" s="34"/>
      <c r="AL25" s="34"/>
      <c r="AM25" s="34"/>
      <c r="AN25" s="33"/>
      <c r="AO25" s="34"/>
      <c r="AP25" s="34"/>
      <c r="AQ25" s="33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8">
        <f t="shared" si="0"/>
        <v>99</v>
      </c>
      <c r="BD25" s="21">
        <f>_xlfn.RANK.EQ(BC25,$BC$14:$BC$200,0)+COUNTIF($BC$14:BC25,BC25)-1</f>
        <v>21</v>
      </c>
    </row>
    <row r="26" spans="1:59" s="5" customFormat="1" ht="15.95" customHeight="1" x14ac:dyDescent="0.25">
      <c r="A26" s="24" t="s">
        <v>44</v>
      </c>
      <c r="B26" s="33">
        <v>19</v>
      </c>
      <c r="C26" s="34"/>
      <c r="D26" s="34"/>
      <c r="E26" s="34"/>
      <c r="F26" s="34"/>
      <c r="G26" s="34"/>
      <c r="H26" s="33">
        <v>33</v>
      </c>
      <c r="I26" s="34"/>
      <c r="J26" s="34"/>
      <c r="K26" s="33"/>
      <c r="L26" s="34"/>
      <c r="M26" s="33"/>
      <c r="N26" s="33"/>
      <c r="O26" s="34"/>
      <c r="P26" s="34"/>
      <c r="Q26" s="34"/>
      <c r="R26" s="33"/>
      <c r="S26" s="34"/>
      <c r="T26" s="34"/>
      <c r="U26" s="34"/>
      <c r="V26" s="33"/>
      <c r="W26" s="33"/>
      <c r="X26" s="33"/>
      <c r="Y26" s="33"/>
      <c r="Z26" s="33"/>
      <c r="AA26" s="33"/>
      <c r="AB26" s="33"/>
      <c r="AC26" s="34"/>
      <c r="AD26" s="33"/>
      <c r="AE26" s="34"/>
      <c r="AF26" s="33"/>
      <c r="AG26" s="34"/>
      <c r="AH26" s="34"/>
      <c r="AI26" s="34"/>
      <c r="AJ26" s="34"/>
      <c r="AK26" s="34"/>
      <c r="AL26" s="34"/>
      <c r="AM26" s="34"/>
      <c r="AN26" s="33"/>
      <c r="AO26" s="34"/>
      <c r="AP26" s="34"/>
      <c r="AQ26" s="33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8">
        <f t="shared" si="0"/>
        <v>52</v>
      </c>
      <c r="BD26" s="21">
        <f>_xlfn.RANK.EQ(BC26,$BC$14:$BC$200,0)+COUNTIF($BC$14:BC26,BC26)-1</f>
        <v>48</v>
      </c>
    </row>
    <row r="27" spans="1:59" s="5" customFormat="1" ht="15.95" customHeight="1" x14ac:dyDescent="0.25">
      <c r="A27" s="23" t="s">
        <v>46</v>
      </c>
      <c r="B27" s="33">
        <v>23</v>
      </c>
      <c r="C27" s="34"/>
      <c r="D27" s="34"/>
      <c r="E27" s="34"/>
      <c r="F27" s="34"/>
      <c r="G27" s="34"/>
      <c r="H27" s="33">
        <v>45</v>
      </c>
      <c r="I27" s="34"/>
      <c r="J27" s="34"/>
      <c r="K27" s="33">
        <v>42</v>
      </c>
      <c r="L27" s="34"/>
      <c r="M27" s="33"/>
      <c r="N27" s="33"/>
      <c r="O27" s="34"/>
      <c r="P27" s="34"/>
      <c r="Q27" s="34"/>
      <c r="R27" s="33"/>
      <c r="S27" s="34"/>
      <c r="T27" s="34"/>
      <c r="U27" s="34"/>
      <c r="V27" s="33"/>
      <c r="W27" s="33"/>
      <c r="X27" s="33"/>
      <c r="Y27" s="33"/>
      <c r="Z27" s="33"/>
      <c r="AA27" s="33"/>
      <c r="AB27" s="33"/>
      <c r="AC27" s="34"/>
      <c r="AD27" s="33"/>
      <c r="AE27" s="34"/>
      <c r="AF27" s="33"/>
      <c r="AG27" s="34"/>
      <c r="AH27" s="34"/>
      <c r="AI27" s="34"/>
      <c r="AJ27" s="34"/>
      <c r="AK27" s="34"/>
      <c r="AL27" s="34"/>
      <c r="AM27" s="34"/>
      <c r="AN27" s="33"/>
      <c r="AO27" s="34"/>
      <c r="AP27" s="34"/>
      <c r="AQ27" s="33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8">
        <f t="shared" si="0"/>
        <v>110</v>
      </c>
      <c r="BD27" s="21">
        <f>_xlfn.RANK.EQ(BC27,$BC$14:$BC$200,0)+COUNTIF($BC$14:BC27,BC27)-1</f>
        <v>7</v>
      </c>
    </row>
    <row r="28" spans="1:59" s="5" customFormat="1" ht="15.95" customHeight="1" x14ac:dyDescent="0.25">
      <c r="A28" s="23" t="s">
        <v>47</v>
      </c>
      <c r="B28" s="33">
        <v>24</v>
      </c>
      <c r="C28" s="34"/>
      <c r="D28" s="34"/>
      <c r="E28" s="34"/>
      <c r="F28" s="34"/>
      <c r="G28" s="34"/>
      <c r="H28" s="33">
        <v>46</v>
      </c>
      <c r="I28" s="34"/>
      <c r="J28" s="34"/>
      <c r="K28" s="33">
        <v>49</v>
      </c>
      <c r="L28" s="34"/>
      <c r="M28" s="33"/>
      <c r="N28" s="33"/>
      <c r="O28" s="34"/>
      <c r="P28" s="34"/>
      <c r="Q28" s="34"/>
      <c r="R28" s="33"/>
      <c r="S28" s="34"/>
      <c r="T28" s="34"/>
      <c r="U28" s="34"/>
      <c r="V28" s="33"/>
      <c r="W28" s="33"/>
      <c r="X28" s="33"/>
      <c r="Y28" s="33"/>
      <c r="Z28" s="33"/>
      <c r="AA28" s="33"/>
      <c r="AB28" s="33"/>
      <c r="AC28" s="34"/>
      <c r="AD28" s="33"/>
      <c r="AE28" s="34"/>
      <c r="AF28" s="33"/>
      <c r="AG28" s="34"/>
      <c r="AH28" s="34"/>
      <c r="AI28" s="34"/>
      <c r="AJ28" s="34"/>
      <c r="AK28" s="34"/>
      <c r="AL28" s="34"/>
      <c r="AM28" s="34"/>
      <c r="AN28" s="33"/>
      <c r="AO28" s="34"/>
      <c r="AP28" s="34"/>
      <c r="AQ28" s="33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8">
        <f t="shared" si="0"/>
        <v>119</v>
      </c>
      <c r="BD28" s="21">
        <f>_xlfn.RANK.EQ(BC28,$BC$14:$BC$200,0)+COUNTIF($BC$14:BC28,BC28)-1</f>
        <v>2</v>
      </c>
    </row>
    <row r="29" spans="1:59" s="5" customFormat="1" ht="15.95" customHeight="1" x14ac:dyDescent="0.25">
      <c r="A29" s="23" t="s">
        <v>49</v>
      </c>
      <c r="B29" s="33"/>
      <c r="C29" s="34"/>
      <c r="D29" s="34"/>
      <c r="E29" s="34"/>
      <c r="F29" s="34"/>
      <c r="G29" s="34"/>
      <c r="H29" s="33">
        <v>39</v>
      </c>
      <c r="I29" s="34"/>
      <c r="J29" s="34"/>
      <c r="K29" s="33">
        <v>40</v>
      </c>
      <c r="L29" s="34"/>
      <c r="M29" s="33"/>
      <c r="N29" s="33"/>
      <c r="O29" s="34"/>
      <c r="P29" s="34"/>
      <c r="Q29" s="34"/>
      <c r="R29" s="33"/>
      <c r="S29" s="34"/>
      <c r="T29" s="34"/>
      <c r="U29" s="34"/>
      <c r="V29" s="33"/>
      <c r="W29" s="33"/>
      <c r="X29" s="33"/>
      <c r="Y29" s="33"/>
      <c r="Z29" s="33"/>
      <c r="AA29" s="33"/>
      <c r="AB29" s="33"/>
      <c r="AC29" s="34"/>
      <c r="AD29" s="33"/>
      <c r="AE29" s="34"/>
      <c r="AF29" s="33"/>
      <c r="AG29" s="34"/>
      <c r="AH29" s="34"/>
      <c r="AI29" s="34"/>
      <c r="AJ29" s="34"/>
      <c r="AK29" s="34"/>
      <c r="AL29" s="34"/>
      <c r="AM29" s="34"/>
      <c r="AN29" s="33"/>
      <c r="AO29" s="34"/>
      <c r="AP29" s="34"/>
      <c r="AQ29" s="33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8">
        <f t="shared" si="0"/>
        <v>79</v>
      </c>
      <c r="BD29" s="21">
        <f>_xlfn.RANK.EQ(BC29,$BC$14:$BC$200,0)+COUNTIF($BC$14:BC29,BC29)-1</f>
        <v>38</v>
      </c>
    </row>
    <row r="30" spans="1:59" s="5" customFormat="1" ht="15.95" customHeight="1" x14ac:dyDescent="0.25">
      <c r="A30" s="23" t="s">
        <v>2</v>
      </c>
      <c r="B30" s="33"/>
      <c r="C30" s="34"/>
      <c r="D30" s="34"/>
      <c r="E30" s="34"/>
      <c r="F30" s="34"/>
      <c r="G30" s="34"/>
      <c r="H30" s="33">
        <v>34</v>
      </c>
      <c r="I30" s="34"/>
      <c r="J30" s="34"/>
      <c r="K30" s="33"/>
      <c r="L30" s="34"/>
      <c r="M30" s="33"/>
      <c r="N30" s="33"/>
      <c r="O30" s="34"/>
      <c r="P30" s="34"/>
      <c r="Q30" s="34"/>
      <c r="R30" s="33"/>
      <c r="S30" s="34"/>
      <c r="T30" s="34"/>
      <c r="U30" s="34"/>
      <c r="V30" s="33"/>
      <c r="W30" s="33"/>
      <c r="X30" s="33"/>
      <c r="Y30" s="33"/>
      <c r="Z30" s="33"/>
      <c r="AA30" s="33"/>
      <c r="AB30" s="33"/>
      <c r="AC30" s="34"/>
      <c r="AD30" s="33"/>
      <c r="AE30" s="34"/>
      <c r="AF30" s="33"/>
      <c r="AG30" s="34"/>
      <c r="AH30" s="34"/>
      <c r="AI30" s="34"/>
      <c r="AJ30" s="34"/>
      <c r="AK30" s="34"/>
      <c r="AL30" s="34"/>
      <c r="AM30" s="34"/>
      <c r="AN30" s="33"/>
      <c r="AO30" s="34"/>
      <c r="AP30" s="34"/>
      <c r="AQ30" s="33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8">
        <f t="shared" si="0"/>
        <v>34</v>
      </c>
      <c r="BD30" s="21">
        <f>_xlfn.RANK.EQ(BC30,$BC$14:$BC$200,0)+COUNTIF($BC$14:BC30,BC30)-1</f>
        <v>70</v>
      </c>
      <c r="BG30" s="5" t="s">
        <v>3</v>
      </c>
    </row>
    <row r="31" spans="1:59" s="5" customFormat="1" ht="15.95" customHeight="1" x14ac:dyDescent="0.25">
      <c r="A31" s="23" t="s">
        <v>50</v>
      </c>
      <c r="B31" s="33"/>
      <c r="C31" s="34"/>
      <c r="D31" s="34"/>
      <c r="E31" s="34"/>
      <c r="F31" s="34"/>
      <c r="G31" s="34"/>
      <c r="H31" s="33">
        <v>35</v>
      </c>
      <c r="I31" s="34"/>
      <c r="J31" s="34"/>
      <c r="K31" s="33">
        <v>43</v>
      </c>
      <c r="L31" s="34"/>
      <c r="M31" s="33"/>
      <c r="N31" s="33"/>
      <c r="O31" s="34"/>
      <c r="P31" s="34"/>
      <c r="Q31" s="34"/>
      <c r="R31" s="33"/>
      <c r="S31" s="34"/>
      <c r="T31" s="34"/>
      <c r="U31" s="34"/>
      <c r="V31" s="33"/>
      <c r="W31" s="33"/>
      <c r="X31" s="33"/>
      <c r="Y31" s="33"/>
      <c r="Z31" s="33"/>
      <c r="AA31" s="33"/>
      <c r="AB31" s="33"/>
      <c r="AC31" s="34"/>
      <c r="AD31" s="33"/>
      <c r="AE31" s="34"/>
      <c r="AF31" s="33"/>
      <c r="AG31" s="34"/>
      <c r="AH31" s="34"/>
      <c r="AI31" s="34"/>
      <c r="AJ31" s="34"/>
      <c r="AK31" s="34"/>
      <c r="AL31" s="34"/>
      <c r="AM31" s="34"/>
      <c r="AN31" s="33"/>
      <c r="AO31" s="34"/>
      <c r="AP31" s="34"/>
      <c r="AQ31" s="33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8">
        <f t="shared" si="0"/>
        <v>78</v>
      </c>
      <c r="BD31" s="21">
        <f>_xlfn.RANK.EQ(BC31,$BC$14:$BC$200,0)+COUNTIF($BC$14:BC31,BC31)-1</f>
        <v>41</v>
      </c>
    </row>
    <row r="32" spans="1:59" s="5" customFormat="1" ht="15.95" customHeight="1" x14ac:dyDescent="0.25">
      <c r="A32" s="23" t="s">
        <v>52</v>
      </c>
      <c r="B32" s="33">
        <v>21</v>
      </c>
      <c r="C32" s="34"/>
      <c r="D32" s="34"/>
      <c r="E32" s="34"/>
      <c r="F32" s="34"/>
      <c r="G32" s="34"/>
      <c r="H32" s="33"/>
      <c r="I32" s="34"/>
      <c r="J32" s="34"/>
      <c r="K32" s="33">
        <v>41</v>
      </c>
      <c r="L32" s="34"/>
      <c r="M32" s="33"/>
      <c r="N32" s="33"/>
      <c r="O32" s="34"/>
      <c r="P32" s="34"/>
      <c r="Q32" s="34"/>
      <c r="R32" s="33"/>
      <c r="S32" s="34"/>
      <c r="T32" s="34"/>
      <c r="U32" s="34"/>
      <c r="V32" s="33"/>
      <c r="W32" s="33"/>
      <c r="X32" s="33"/>
      <c r="Y32" s="33"/>
      <c r="Z32" s="33"/>
      <c r="AA32" s="33"/>
      <c r="AB32" s="33"/>
      <c r="AC32" s="34"/>
      <c r="AD32" s="33"/>
      <c r="AE32" s="34"/>
      <c r="AF32" s="33"/>
      <c r="AG32" s="34"/>
      <c r="AH32" s="34"/>
      <c r="AI32" s="34"/>
      <c r="AJ32" s="34"/>
      <c r="AK32" s="34"/>
      <c r="AL32" s="34"/>
      <c r="AM32" s="34"/>
      <c r="AN32" s="33"/>
      <c r="AO32" s="34"/>
      <c r="AP32" s="34"/>
      <c r="AQ32" s="33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8">
        <f t="shared" si="0"/>
        <v>62</v>
      </c>
      <c r="BD32" s="21">
        <f>_xlfn.RANK.EQ(BC32,$BC$14:$BC$200,0)+COUNTIF($BC$14:BC32,BC32)-1</f>
        <v>45</v>
      </c>
    </row>
    <row r="33" spans="1:56" s="5" customFormat="1" ht="15.95" customHeight="1" x14ac:dyDescent="0.25">
      <c r="A33" s="24" t="s">
        <v>53</v>
      </c>
      <c r="B33" s="33">
        <v>19</v>
      </c>
      <c r="C33" s="34"/>
      <c r="D33" s="34"/>
      <c r="E33" s="34"/>
      <c r="F33" s="34"/>
      <c r="G33" s="34"/>
      <c r="H33" s="33"/>
      <c r="I33" s="34"/>
      <c r="J33" s="34"/>
      <c r="K33" s="33"/>
      <c r="L33" s="34"/>
      <c r="M33" s="33"/>
      <c r="N33" s="33"/>
      <c r="O33" s="34"/>
      <c r="P33" s="34"/>
      <c r="Q33" s="34"/>
      <c r="R33" s="33"/>
      <c r="S33" s="34"/>
      <c r="T33" s="34"/>
      <c r="U33" s="34"/>
      <c r="V33" s="33"/>
      <c r="W33" s="33"/>
      <c r="X33" s="33"/>
      <c r="Y33" s="33"/>
      <c r="Z33" s="33"/>
      <c r="AA33" s="33"/>
      <c r="AB33" s="33"/>
      <c r="AC33" s="34"/>
      <c r="AD33" s="33"/>
      <c r="AE33" s="34"/>
      <c r="AF33" s="33"/>
      <c r="AG33" s="34"/>
      <c r="AH33" s="34"/>
      <c r="AI33" s="34"/>
      <c r="AJ33" s="34"/>
      <c r="AK33" s="34"/>
      <c r="AL33" s="34"/>
      <c r="AM33" s="34"/>
      <c r="AN33" s="33"/>
      <c r="AO33" s="34"/>
      <c r="AP33" s="34"/>
      <c r="AQ33" s="33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9">
        <f t="shared" si="0"/>
        <v>19</v>
      </c>
      <c r="BD33" s="21">
        <f>_xlfn.RANK.EQ(BC33,$BC$14:$BC$200,0)+COUNTIF($BC$14:BC33,BC33)-1</f>
        <v>75</v>
      </c>
    </row>
    <row r="34" spans="1:56" s="5" customFormat="1" ht="15.95" customHeight="1" x14ac:dyDescent="0.25">
      <c r="A34" s="24" t="s">
        <v>54</v>
      </c>
      <c r="B34" s="33"/>
      <c r="C34" s="34"/>
      <c r="D34" s="34"/>
      <c r="E34" s="34"/>
      <c r="F34" s="34"/>
      <c r="G34" s="34"/>
      <c r="H34" s="33">
        <v>41</v>
      </c>
      <c r="I34" s="34"/>
      <c r="J34" s="34"/>
      <c r="K34" s="33">
        <v>41</v>
      </c>
      <c r="L34" s="34"/>
      <c r="M34" s="33"/>
      <c r="N34" s="33"/>
      <c r="O34" s="34"/>
      <c r="P34" s="34"/>
      <c r="Q34" s="34"/>
      <c r="R34" s="33"/>
      <c r="S34" s="34"/>
      <c r="T34" s="34"/>
      <c r="U34" s="34"/>
      <c r="V34" s="33"/>
      <c r="W34" s="33"/>
      <c r="X34" s="33"/>
      <c r="Y34" s="33"/>
      <c r="Z34" s="33"/>
      <c r="AA34" s="33"/>
      <c r="AB34" s="33"/>
      <c r="AC34" s="34"/>
      <c r="AD34" s="33"/>
      <c r="AE34" s="34"/>
      <c r="AF34" s="33"/>
      <c r="AG34" s="34"/>
      <c r="AH34" s="34"/>
      <c r="AI34" s="34"/>
      <c r="AJ34" s="34"/>
      <c r="AK34" s="34"/>
      <c r="AL34" s="34"/>
      <c r="AM34" s="34"/>
      <c r="AN34" s="33"/>
      <c r="AO34" s="34"/>
      <c r="AP34" s="34"/>
      <c r="AQ34" s="33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9">
        <f t="shared" si="0"/>
        <v>82</v>
      </c>
      <c r="BD34" s="21">
        <f>_xlfn.RANK.EQ(BC34,$BC$14:$BC$200,0)+COUNTIF($BC$14:BC34,BC34)-1</f>
        <v>35</v>
      </c>
    </row>
    <row r="35" spans="1:56" s="5" customFormat="1" ht="15.95" customHeight="1" x14ac:dyDescent="0.25">
      <c r="A35" s="24" t="s">
        <v>56</v>
      </c>
      <c r="B35" s="33">
        <v>19</v>
      </c>
      <c r="C35" s="34"/>
      <c r="D35" s="34"/>
      <c r="E35" s="34"/>
      <c r="F35" s="34"/>
      <c r="G35" s="34"/>
      <c r="H35" s="33"/>
      <c r="I35" s="34"/>
      <c r="J35" s="34"/>
      <c r="K35" s="33"/>
      <c r="L35" s="34"/>
      <c r="M35" s="33"/>
      <c r="N35" s="33"/>
      <c r="O35" s="34"/>
      <c r="P35" s="34"/>
      <c r="Q35" s="34"/>
      <c r="R35" s="33"/>
      <c r="S35" s="34"/>
      <c r="T35" s="34"/>
      <c r="U35" s="34"/>
      <c r="V35" s="33"/>
      <c r="W35" s="33"/>
      <c r="X35" s="33"/>
      <c r="Y35" s="33"/>
      <c r="Z35" s="33"/>
      <c r="AA35" s="33"/>
      <c r="AB35" s="33"/>
      <c r="AC35" s="34"/>
      <c r="AD35" s="33"/>
      <c r="AE35" s="34"/>
      <c r="AF35" s="33"/>
      <c r="AG35" s="34"/>
      <c r="AH35" s="34"/>
      <c r="AI35" s="34"/>
      <c r="AJ35" s="34"/>
      <c r="AK35" s="34"/>
      <c r="AL35" s="34"/>
      <c r="AM35" s="34"/>
      <c r="AN35" s="33"/>
      <c r="AO35" s="34"/>
      <c r="AP35" s="34"/>
      <c r="AQ35" s="33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9">
        <f t="shared" si="0"/>
        <v>19</v>
      </c>
      <c r="BD35" s="21">
        <f>_xlfn.RANK.EQ(BC35,$BC$14:$BC$200,0)+COUNTIF($BC$14:BC35,BC35)-1</f>
        <v>76</v>
      </c>
    </row>
    <row r="36" spans="1:56" s="5" customFormat="1" ht="15.95" customHeight="1" x14ac:dyDescent="0.25">
      <c r="A36" s="24" t="s">
        <v>7</v>
      </c>
      <c r="B36" s="33"/>
      <c r="C36" s="34"/>
      <c r="D36" s="34"/>
      <c r="E36" s="34"/>
      <c r="F36" s="34"/>
      <c r="G36" s="34"/>
      <c r="H36" s="33">
        <v>45</v>
      </c>
      <c r="I36" s="34"/>
      <c r="J36" s="34"/>
      <c r="K36" s="33">
        <v>45</v>
      </c>
      <c r="L36" s="34"/>
      <c r="M36" s="33"/>
      <c r="N36" s="33"/>
      <c r="O36" s="34"/>
      <c r="P36" s="34"/>
      <c r="Q36" s="34"/>
      <c r="R36" s="33"/>
      <c r="S36" s="34"/>
      <c r="T36" s="34"/>
      <c r="U36" s="34"/>
      <c r="V36" s="33"/>
      <c r="W36" s="33"/>
      <c r="X36" s="33"/>
      <c r="Y36" s="33"/>
      <c r="Z36" s="33"/>
      <c r="AA36" s="33"/>
      <c r="AB36" s="33"/>
      <c r="AC36" s="34"/>
      <c r="AD36" s="33"/>
      <c r="AE36" s="34"/>
      <c r="AF36" s="33"/>
      <c r="AG36" s="34"/>
      <c r="AH36" s="34"/>
      <c r="AI36" s="34"/>
      <c r="AJ36" s="34"/>
      <c r="AK36" s="34"/>
      <c r="AL36" s="34"/>
      <c r="AM36" s="34"/>
      <c r="AN36" s="33"/>
      <c r="AO36" s="34"/>
      <c r="AP36" s="34"/>
      <c r="AQ36" s="33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8">
        <f t="shared" si="0"/>
        <v>90</v>
      </c>
      <c r="BD36" s="21">
        <f>_xlfn.RANK.EQ(BC36,$BC$14:$BC$200,0)+COUNTIF($BC$14:BC36,BC36)-1</f>
        <v>30</v>
      </c>
    </row>
    <row r="37" spans="1:56" s="5" customFormat="1" ht="15.95" customHeight="1" x14ac:dyDescent="0.25">
      <c r="A37" s="24" t="s">
        <v>57</v>
      </c>
      <c r="B37" s="33">
        <v>18</v>
      </c>
      <c r="C37" s="34"/>
      <c r="D37" s="34"/>
      <c r="E37" s="34"/>
      <c r="F37" s="34"/>
      <c r="G37" s="34"/>
      <c r="H37" s="33">
        <v>37</v>
      </c>
      <c r="I37" s="34"/>
      <c r="J37" s="34"/>
      <c r="K37" s="33">
        <v>39</v>
      </c>
      <c r="L37" s="34"/>
      <c r="M37" s="33"/>
      <c r="N37" s="33"/>
      <c r="O37" s="34"/>
      <c r="P37" s="34"/>
      <c r="Q37" s="34"/>
      <c r="R37" s="33"/>
      <c r="S37" s="34"/>
      <c r="T37" s="34"/>
      <c r="U37" s="34"/>
      <c r="V37" s="33"/>
      <c r="W37" s="33"/>
      <c r="X37" s="33"/>
      <c r="Y37" s="33"/>
      <c r="Z37" s="33"/>
      <c r="AA37" s="33"/>
      <c r="AB37" s="33"/>
      <c r="AC37" s="34"/>
      <c r="AD37" s="33"/>
      <c r="AE37" s="34"/>
      <c r="AF37" s="33"/>
      <c r="AG37" s="34"/>
      <c r="AH37" s="34"/>
      <c r="AI37" s="34"/>
      <c r="AJ37" s="34"/>
      <c r="AK37" s="34"/>
      <c r="AL37" s="34"/>
      <c r="AM37" s="34"/>
      <c r="AN37" s="33"/>
      <c r="AO37" s="34"/>
      <c r="AP37" s="34"/>
      <c r="AQ37" s="33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8">
        <f t="shared" si="0"/>
        <v>94</v>
      </c>
      <c r="BD37" s="21">
        <f>_xlfn.RANK.EQ(BC37,$BC$14:$BC$200,0)+COUNTIF($BC$14:BC37,BC37)-1</f>
        <v>27</v>
      </c>
    </row>
    <row r="38" spans="1:56" s="5" customFormat="1" ht="15.95" customHeight="1" x14ac:dyDescent="0.25">
      <c r="A38" s="23" t="s">
        <v>58</v>
      </c>
      <c r="B38" s="33">
        <v>21</v>
      </c>
      <c r="C38" s="34"/>
      <c r="D38" s="34"/>
      <c r="E38" s="34"/>
      <c r="F38" s="34"/>
      <c r="G38" s="34"/>
      <c r="H38" s="33">
        <v>36</v>
      </c>
      <c r="I38" s="34"/>
      <c r="J38" s="34"/>
      <c r="K38" s="33">
        <v>42</v>
      </c>
      <c r="L38" s="34"/>
      <c r="M38" s="33"/>
      <c r="N38" s="33"/>
      <c r="O38" s="34"/>
      <c r="P38" s="34"/>
      <c r="Q38" s="34"/>
      <c r="R38" s="33"/>
      <c r="S38" s="34"/>
      <c r="T38" s="34"/>
      <c r="U38" s="34"/>
      <c r="V38" s="33"/>
      <c r="W38" s="33"/>
      <c r="X38" s="33"/>
      <c r="Y38" s="33"/>
      <c r="Z38" s="33"/>
      <c r="AA38" s="33"/>
      <c r="AB38" s="33"/>
      <c r="AC38" s="34"/>
      <c r="AD38" s="33"/>
      <c r="AE38" s="34"/>
      <c r="AF38" s="33"/>
      <c r="AG38" s="34"/>
      <c r="AH38" s="34"/>
      <c r="AI38" s="34"/>
      <c r="AJ38" s="34"/>
      <c r="AK38" s="34"/>
      <c r="AL38" s="34"/>
      <c r="AM38" s="34"/>
      <c r="AN38" s="33"/>
      <c r="AO38" s="34"/>
      <c r="AP38" s="34"/>
      <c r="AQ38" s="33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8">
        <f t="shared" si="0"/>
        <v>99</v>
      </c>
      <c r="BD38" s="21">
        <f>_xlfn.RANK.EQ(BC38,$BC$14:$BC$200,0)+COUNTIF($BC$14:BC38,BC38)-1</f>
        <v>22</v>
      </c>
    </row>
    <row r="39" spans="1:56" s="5" customFormat="1" ht="15.95" customHeight="1" x14ac:dyDescent="0.25">
      <c r="A39" s="23" t="s">
        <v>59</v>
      </c>
      <c r="B39" s="33">
        <v>22</v>
      </c>
      <c r="C39" s="34"/>
      <c r="D39" s="34"/>
      <c r="E39" s="34"/>
      <c r="F39" s="34"/>
      <c r="G39" s="34"/>
      <c r="H39" s="33">
        <v>36</v>
      </c>
      <c r="I39" s="34"/>
      <c r="J39" s="34"/>
      <c r="K39" s="33"/>
      <c r="L39" s="34"/>
      <c r="M39" s="33"/>
      <c r="N39" s="33"/>
      <c r="O39" s="34"/>
      <c r="P39" s="34"/>
      <c r="Q39" s="34"/>
      <c r="R39" s="33"/>
      <c r="S39" s="34"/>
      <c r="T39" s="34"/>
      <c r="U39" s="34"/>
      <c r="V39" s="33"/>
      <c r="W39" s="33"/>
      <c r="X39" s="33"/>
      <c r="Y39" s="33"/>
      <c r="Z39" s="33"/>
      <c r="AA39" s="33"/>
      <c r="AB39" s="33"/>
      <c r="AC39" s="34"/>
      <c r="AD39" s="33"/>
      <c r="AE39" s="34"/>
      <c r="AF39" s="33"/>
      <c r="AG39" s="34"/>
      <c r="AH39" s="34"/>
      <c r="AI39" s="34"/>
      <c r="AJ39" s="34"/>
      <c r="AK39" s="34"/>
      <c r="AL39" s="34"/>
      <c r="AM39" s="34"/>
      <c r="AN39" s="33"/>
      <c r="AO39" s="34"/>
      <c r="AP39" s="34"/>
      <c r="AQ39" s="33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10">
        <f t="shared" si="0"/>
        <v>58</v>
      </c>
      <c r="BD39" s="21">
        <f>_xlfn.RANK.EQ(BC39,$BC$14:$BC$200,0)+COUNTIF($BC$14:BC39,BC39)-1</f>
        <v>47</v>
      </c>
    </row>
    <row r="40" spans="1:56" ht="15.95" customHeight="1" x14ac:dyDescent="0.25">
      <c r="A40" s="23" t="s">
        <v>60</v>
      </c>
      <c r="B40" s="33">
        <v>21</v>
      </c>
      <c r="C40" s="34"/>
      <c r="D40" s="34"/>
      <c r="E40" s="34"/>
      <c r="F40" s="34"/>
      <c r="G40" s="34"/>
      <c r="H40" s="33">
        <v>42</v>
      </c>
      <c r="I40" s="34"/>
      <c r="J40" s="34"/>
      <c r="K40" s="33">
        <v>40</v>
      </c>
      <c r="L40" s="34"/>
      <c r="M40" s="33"/>
      <c r="N40" s="33"/>
      <c r="O40" s="34"/>
      <c r="P40" s="34"/>
      <c r="Q40" s="34"/>
      <c r="R40" s="33"/>
      <c r="S40" s="34"/>
      <c r="T40" s="34"/>
      <c r="U40" s="34"/>
      <c r="V40" s="33"/>
      <c r="W40" s="33"/>
      <c r="X40" s="33"/>
      <c r="Y40" s="33"/>
      <c r="Z40" s="33"/>
      <c r="AA40" s="33"/>
      <c r="AB40" s="33"/>
      <c r="AC40" s="34"/>
      <c r="AD40" s="33"/>
      <c r="AE40" s="34"/>
      <c r="AF40" s="33"/>
      <c r="AG40" s="34"/>
      <c r="AH40" s="34"/>
      <c r="AI40" s="34"/>
      <c r="AJ40" s="34"/>
      <c r="AK40" s="34"/>
      <c r="AL40" s="34"/>
      <c r="AM40" s="34"/>
      <c r="AN40" s="33"/>
      <c r="AO40" s="34"/>
      <c r="AP40" s="34"/>
      <c r="AQ40" s="33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56">
        <f t="shared" si="0"/>
        <v>103</v>
      </c>
      <c r="BD40" s="2">
        <f>_xlfn.RANK.EQ(BC40,$BC$14:$BC$200,0)+COUNTIF($BC$14:BC40,BC40)-1</f>
        <v>16</v>
      </c>
    </row>
    <row r="41" spans="1:56" ht="15.95" customHeight="1" x14ac:dyDescent="0.25">
      <c r="A41" s="23" t="s">
        <v>62</v>
      </c>
      <c r="B41" s="33">
        <v>23</v>
      </c>
      <c r="C41" s="34"/>
      <c r="D41" s="34"/>
      <c r="E41" s="34"/>
      <c r="F41" s="34"/>
      <c r="G41" s="34"/>
      <c r="H41" s="33">
        <v>48</v>
      </c>
      <c r="I41" s="34"/>
      <c r="J41" s="34"/>
      <c r="K41" s="33">
        <v>49</v>
      </c>
      <c r="L41" s="34"/>
      <c r="M41" s="33"/>
      <c r="N41" s="33"/>
      <c r="O41" s="34"/>
      <c r="P41" s="34"/>
      <c r="Q41" s="34"/>
      <c r="R41" s="33"/>
      <c r="S41" s="34"/>
      <c r="T41" s="34"/>
      <c r="U41" s="34"/>
      <c r="V41" s="33"/>
      <c r="W41" s="33"/>
      <c r="X41" s="33"/>
      <c r="Y41" s="33"/>
      <c r="Z41" s="33"/>
      <c r="AA41" s="33"/>
      <c r="AB41" s="33"/>
      <c r="AC41" s="34"/>
      <c r="AD41" s="33"/>
      <c r="AE41" s="34"/>
      <c r="AF41" s="33"/>
      <c r="AG41" s="34"/>
      <c r="AH41" s="34"/>
      <c r="AI41" s="34"/>
      <c r="AJ41" s="34"/>
      <c r="AK41" s="34"/>
      <c r="AL41" s="34"/>
      <c r="AM41" s="34"/>
      <c r="AN41" s="33"/>
      <c r="AO41" s="34"/>
      <c r="AP41" s="34"/>
      <c r="AQ41" s="33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56">
        <f t="shared" si="0"/>
        <v>120</v>
      </c>
      <c r="BD41" s="2">
        <f>_xlfn.RANK.EQ(BC41,$BC$14:$BC$200,0)+COUNTIF($BC$14:BC41,BC41)-1</f>
        <v>1</v>
      </c>
    </row>
    <row r="42" spans="1:56" ht="15.95" customHeight="1" x14ac:dyDescent="0.25">
      <c r="A42" s="24" t="s">
        <v>63</v>
      </c>
      <c r="B42" s="33">
        <v>15</v>
      </c>
      <c r="C42" s="34"/>
      <c r="D42" s="34"/>
      <c r="E42" s="34"/>
      <c r="F42" s="34"/>
      <c r="G42" s="34"/>
      <c r="H42" s="33">
        <v>33</v>
      </c>
      <c r="I42" s="34"/>
      <c r="J42" s="34"/>
      <c r="K42" s="33">
        <v>36</v>
      </c>
      <c r="L42" s="34"/>
      <c r="M42" s="33"/>
      <c r="N42" s="33"/>
      <c r="O42" s="34"/>
      <c r="P42" s="34"/>
      <c r="Q42" s="34"/>
      <c r="R42" s="33"/>
      <c r="S42" s="34"/>
      <c r="T42" s="34"/>
      <c r="U42" s="34"/>
      <c r="V42" s="33"/>
      <c r="W42" s="33"/>
      <c r="X42" s="33"/>
      <c r="Y42" s="33"/>
      <c r="Z42" s="33"/>
      <c r="AA42" s="33"/>
      <c r="AB42" s="33"/>
      <c r="AC42" s="34"/>
      <c r="AD42" s="33"/>
      <c r="AE42" s="34"/>
      <c r="AF42" s="33"/>
      <c r="AG42" s="34"/>
      <c r="AH42" s="34"/>
      <c r="AI42" s="34"/>
      <c r="AJ42" s="34"/>
      <c r="AK42" s="34"/>
      <c r="AL42" s="34"/>
      <c r="AM42" s="34"/>
      <c r="AN42" s="33"/>
      <c r="AO42" s="34"/>
      <c r="AP42" s="34"/>
      <c r="AQ42" s="33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56">
        <f t="shared" si="0"/>
        <v>84</v>
      </c>
      <c r="BD42" s="2">
        <f>_xlfn.RANK.EQ(BC42,$BC$14:$BC$200,0)+COUNTIF($BC$14:BC42,BC42)-1</f>
        <v>32</v>
      </c>
    </row>
    <row r="43" spans="1:56" ht="15.95" customHeight="1" x14ac:dyDescent="0.25">
      <c r="A43" s="23" t="s">
        <v>64</v>
      </c>
      <c r="B43" s="33"/>
      <c r="C43" s="34"/>
      <c r="D43" s="34"/>
      <c r="E43" s="34"/>
      <c r="F43" s="34"/>
      <c r="G43" s="34"/>
      <c r="H43" s="33">
        <v>38</v>
      </c>
      <c r="I43" s="34"/>
      <c r="J43" s="34"/>
      <c r="K43" s="33">
        <v>45</v>
      </c>
      <c r="L43" s="34"/>
      <c r="M43" s="33"/>
      <c r="N43" s="33"/>
      <c r="O43" s="34"/>
      <c r="P43" s="34"/>
      <c r="Q43" s="34"/>
      <c r="R43" s="33"/>
      <c r="S43" s="34"/>
      <c r="T43" s="34"/>
      <c r="U43" s="34"/>
      <c r="V43" s="33"/>
      <c r="W43" s="33"/>
      <c r="X43" s="33"/>
      <c r="Y43" s="33"/>
      <c r="Z43" s="33"/>
      <c r="AA43" s="33"/>
      <c r="AB43" s="33"/>
      <c r="AC43" s="34"/>
      <c r="AD43" s="33"/>
      <c r="AE43" s="34"/>
      <c r="AF43" s="33"/>
      <c r="AG43" s="34"/>
      <c r="AH43" s="34"/>
      <c r="AI43" s="34"/>
      <c r="AJ43" s="34"/>
      <c r="AK43" s="34"/>
      <c r="AL43" s="34"/>
      <c r="AM43" s="34"/>
      <c r="AN43" s="33"/>
      <c r="AO43" s="34"/>
      <c r="AP43" s="34"/>
      <c r="AQ43" s="33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56">
        <f t="shared" si="0"/>
        <v>83</v>
      </c>
      <c r="BD43" s="2">
        <f>_xlfn.RANK.EQ(BC43,$BC$14:$BC$200,0)+COUNTIF($BC$14:BC43,BC43)-1</f>
        <v>33</v>
      </c>
    </row>
    <row r="44" spans="1:56" ht="15.95" customHeight="1" x14ac:dyDescent="0.25">
      <c r="A44" s="24" t="s">
        <v>65</v>
      </c>
      <c r="B44" s="33">
        <v>19</v>
      </c>
      <c r="C44" s="34"/>
      <c r="D44" s="34"/>
      <c r="E44" s="34"/>
      <c r="F44" s="34"/>
      <c r="G44" s="34"/>
      <c r="H44" s="33">
        <v>44</v>
      </c>
      <c r="I44" s="34"/>
      <c r="J44" s="34"/>
      <c r="K44" s="33">
        <v>39</v>
      </c>
      <c r="L44" s="34"/>
      <c r="M44" s="33"/>
      <c r="N44" s="33"/>
      <c r="O44" s="34"/>
      <c r="P44" s="34"/>
      <c r="Q44" s="34"/>
      <c r="R44" s="33"/>
      <c r="S44" s="34"/>
      <c r="T44" s="34"/>
      <c r="U44" s="34"/>
      <c r="V44" s="33"/>
      <c r="W44" s="33"/>
      <c r="X44" s="33"/>
      <c r="Y44" s="33"/>
      <c r="Z44" s="33"/>
      <c r="AA44" s="33"/>
      <c r="AB44" s="33"/>
      <c r="AC44" s="34"/>
      <c r="AD44" s="33"/>
      <c r="AE44" s="34"/>
      <c r="AF44" s="33"/>
      <c r="AG44" s="34"/>
      <c r="AH44" s="34"/>
      <c r="AI44" s="34"/>
      <c r="AJ44" s="34"/>
      <c r="AK44" s="34"/>
      <c r="AL44" s="34"/>
      <c r="AM44" s="34"/>
      <c r="AN44" s="33"/>
      <c r="AO44" s="34"/>
      <c r="AP44" s="34"/>
      <c r="AQ44" s="33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56">
        <f t="shared" si="0"/>
        <v>102</v>
      </c>
      <c r="BD44" s="2">
        <f>_xlfn.RANK.EQ(BC44,$BC$14:$BC$200,0)+COUNTIF($BC$14:BC44,BC44)-1</f>
        <v>17</v>
      </c>
    </row>
    <row r="45" spans="1:56" ht="15.95" customHeight="1" x14ac:dyDescent="0.25">
      <c r="A45" s="23" t="s">
        <v>66</v>
      </c>
      <c r="B45" s="33"/>
      <c r="C45" s="34"/>
      <c r="D45" s="34"/>
      <c r="E45" s="34"/>
      <c r="F45" s="34"/>
      <c r="G45" s="34"/>
      <c r="H45" s="33">
        <v>33</v>
      </c>
      <c r="I45" s="34"/>
      <c r="J45" s="34"/>
      <c r="K45" s="33"/>
      <c r="L45" s="34"/>
      <c r="M45" s="33"/>
      <c r="N45" s="33"/>
      <c r="O45" s="34"/>
      <c r="P45" s="34"/>
      <c r="Q45" s="34"/>
      <c r="R45" s="33"/>
      <c r="S45" s="34"/>
      <c r="T45" s="34"/>
      <c r="U45" s="34"/>
      <c r="V45" s="33"/>
      <c r="W45" s="33"/>
      <c r="X45" s="33"/>
      <c r="Y45" s="33"/>
      <c r="Z45" s="33"/>
      <c r="AA45" s="33"/>
      <c r="AB45" s="33"/>
      <c r="AC45" s="34"/>
      <c r="AD45" s="33"/>
      <c r="AE45" s="34"/>
      <c r="AF45" s="33"/>
      <c r="AG45" s="34"/>
      <c r="AH45" s="34"/>
      <c r="AI45" s="34"/>
      <c r="AJ45" s="34"/>
      <c r="AK45" s="34"/>
      <c r="AL45" s="34"/>
      <c r="AM45" s="34"/>
      <c r="AN45" s="33"/>
      <c r="AO45" s="34"/>
      <c r="AP45" s="34"/>
      <c r="AQ45" s="33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56">
        <f t="shared" si="0"/>
        <v>33</v>
      </c>
      <c r="BD45" s="2">
        <f>_xlfn.RANK.EQ(BC45,$BC$14:$BC$200,0)+COUNTIF($BC$14:BC45,BC45)-1</f>
        <v>72</v>
      </c>
    </row>
    <row r="46" spans="1:56" ht="15.95" customHeight="1" x14ac:dyDescent="0.25">
      <c r="A46" s="24" t="s">
        <v>67</v>
      </c>
      <c r="B46" s="33"/>
      <c r="C46" s="34"/>
      <c r="D46" s="34"/>
      <c r="E46" s="34"/>
      <c r="F46" s="34"/>
      <c r="G46" s="34"/>
      <c r="H46" s="33">
        <v>39</v>
      </c>
      <c r="I46" s="34"/>
      <c r="J46" s="34"/>
      <c r="K46" s="33">
        <v>44</v>
      </c>
      <c r="L46" s="34"/>
      <c r="M46" s="33"/>
      <c r="N46" s="33"/>
      <c r="O46" s="34"/>
      <c r="P46" s="34"/>
      <c r="Q46" s="34"/>
      <c r="R46" s="33"/>
      <c r="S46" s="34"/>
      <c r="T46" s="34"/>
      <c r="U46" s="34"/>
      <c r="V46" s="33"/>
      <c r="W46" s="33"/>
      <c r="X46" s="33"/>
      <c r="Y46" s="33"/>
      <c r="Z46" s="33"/>
      <c r="AA46" s="33"/>
      <c r="AB46" s="33"/>
      <c r="AC46" s="34"/>
      <c r="AD46" s="33"/>
      <c r="AE46" s="34"/>
      <c r="AF46" s="33"/>
      <c r="AG46" s="34"/>
      <c r="AH46" s="34"/>
      <c r="AI46" s="34"/>
      <c r="AJ46" s="34"/>
      <c r="AK46" s="34"/>
      <c r="AL46" s="34"/>
      <c r="AM46" s="34"/>
      <c r="AN46" s="33"/>
      <c r="AO46" s="34"/>
      <c r="AP46" s="34"/>
      <c r="AQ46" s="33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56">
        <f t="shared" si="0"/>
        <v>83</v>
      </c>
      <c r="BD46" s="2">
        <f>_xlfn.RANK.EQ(BC46,$BC$14:$BC$200,0)+COUNTIF($BC$14:BC46,BC46)-1</f>
        <v>34</v>
      </c>
    </row>
    <row r="47" spans="1:56" ht="15.95" customHeight="1" x14ac:dyDescent="0.25">
      <c r="A47" s="24" t="s">
        <v>68</v>
      </c>
      <c r="B47" s="33">
        <v>15</v>
      </c>
      <c r="C47" s="34"/>
      <c r="D47" s="34"/>
      <c r="E47" s="34"/>
      <c r="F47" s="34"/>
      <c r="G47" s="34"/>
      <c r="H47" s="33"/>
      <c r="I47" s="34"/>
      <c r="J47" s="34"/>
      <c r="K47" s="33"/>
      <c r="L47" s="34"/>
      <c r="M47" s="33"/>
      <c r="N47" s="33"/>
      <c r="O47" s="34"/>
      <c r="P47" s="34"/>
      <c r="Q47" s="34"/>
      <c r="R47" s="33"/>
      <c r="S47" s="34"/>
      <c r="T47" s="34"/>
      <c r="U47" s="34"/>
      <c r="V47" s="33"/>
      <c r="W47" s="33"/>
      <c r="X47" s="33"/>
      <c r="Y47" s="33"/>
      <c r="Z47" s="33"/>
      <c r="AA47" s="33"/>
      <c r="AB47" s="33"/>
      <c r="AC47" s="34"/>
      <c r="AD47" s="33"/>
      <c r="AE47" s="34"/>
      <c r="AF47" s="33"/>
      <c r="AG47" s="34"/>
      <c r="AH47" s="34"/>
      <c r="AI47" s="34"/>
      <c r="AJ47" s="34"/>
      <c r="AK47" s="34"/>
      <c r="AL47" s="34"/>
      <c r="AM47" s="34"/>
      <c r="AN47" s="33"/>
      <c r="AO47" s="34"/>
      <c r="AP47" s="34"/>
      <c r="AQ47" s="33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56">
        <f t="shared" si="0"/>
        <v>15</v>
      </c>
      <c r="BD47" s="2">
        <f>_xlfn.RANK.EQ(BC47,$BC$14:$BC$200,0)+COUNTIF($BC$14:BC47,BC47)-1</f>
        <v>78</v>
      </c>
    </row>
    <row r="48" spans="1:56" ht="15.95" customHeight="1" x14ac:dyDescent="0.25">
      <c r="A48" s="24" t="s">
        <v>69</v>
      </c>
      <c r="B48" s="33"/>
      <c r="C48" s="34"/>
      <c r="D48" s="34"/>
      <c r="E48" s="34"/>
      <c r="F48" s="34"/>
      <c r="G48" s="34"/>
      <c r="H48" s="33">
        <v>41</v>
      </c>
      <c r="I48" s="34"/>
      <c r="J48" s="34"/>
      <c r="K48" s="33">
        <v>39</v>
      </c>
      <c r="L48" s="34"/>
      <c r="M48" s="33"/>
      <c r="N48" s="33"/>
      <c r="O48" s="34"/>
      <c r="P48" s="34"/>
      <c r="Q48" s="34"/>
      <c r="R48" s="33"/>
      <c r="S48" s="34"/>
      <c r="T48" s="34"/>
      <c r="U48" s="34"/>
      <c r="V48" s="33"/>
      <c r="W48" s="33"/>
      <c r="X48" s="33"/>
      <c r="Y48" s="33"/>
      <c r="Z48" s="33"/>
      <c r="AA48" s="33"/>
      <c r="AB48" s="33"/>
      <c r="AC48" s="34"/>
      <c r="AD48" s="33"/>
      <c r="AE48" s="34"/>
      <c r="AF48" s="33"/>
      <c r="AG48" s="34"/>
      <c r="AH48" s="34"/>
      <c r="AI48" s="34"/>
      <c r="AJ48" s="34"/>
      <c r="AK48" s="34"/>
      <c r="AL48" s="34"/>
      <c r="AM48" s="34"/>
      <c r="AN48" s="33"/>
      <c r="AO48" s="34"/>
      <c r="AP48" s="34"/>
      <c r="AQ48" s="33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56">
        <f t="shared" si="0"/>
        <v>80</v>
      </c>
      <c r="BD48" s="2">
        <f>_xlfn.RANK.EQ(BC48,$BC$14:$BC$200,0)+COUNTIF($BC$14:BC48,BC48)-1</f>
        <v>37</v>
      </c>
    </row>
    <row r="49" spans="1:56" ht="15.95" customHeight="1" x14ac:dyDescent="0.25">
      <c r="A49" s="23" t="s">
        <v>70</v>
      </c>
      <c r="B49" s="33">
        <v>19</v>
      </c>
      <c r="C49" s="34"/>
      <c r="D49" s="34"/>
      <c r="E49" s="34"/>
      <c r="F49" s="34"/>
      <c r="G49" s="34"/>
      <c r="H49" s="33"/>
      <c r="I49" s="34"/>
      <c r="J49" s="34"/>
      <c r="K49" s="33">
        <v>40</v>
      </c>
      <c r="L49" s="34"/>
      <c r="M49" s="33"/>
      <c r="N49" s="33"/>
      <c r="O49" s="34"/>
      <c r="P49" s="34"/>
      <c r="Q49" s="34"/>
      <c r="R49" s="33"/>
      <c r="S49" s="34"/>
      <c r="T49" s="34"/>
      <c r="U49" s="34"/>
      <c r="V49" s="33"/>
      <c r="W49" s="33"/>
      <c r="X49" s="33"/>
      <c r="Y49" s="33"/>
      <c r="Z49" s="33"/>
      <c r="AA49" s="33"/>
      <c r="AB49" s="33"/>
      <c r="AC49" s="34"/>
      <c r="AD49" s="33"/>
      <c r="AE49" s="34"/>
      <c r="AF49" s="33"/>
      <c r="AG49" s="34"/>
      <c r="AH49" s="34"/>
      <c r="AI49" s="34"/>
      <c r="AJ49" s="34"/>
      <c r="AK49" s="34"/>
      <c r="AL49" s="34"/>
      <c r="AM49" s="34"/>
      <c r="AN49" s="33"/>
      <c r="AO49" s="34"/>
      <c r="AP49" s="34"/>
      <c r="AQ49" s="33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56">
        <f t="shared" si="0"/>
        <v>59</v>
      </c>
      <c r="BD49" s="2">
        <f>_xlfn.RANK.EQ(BC49,$BC$14:$BC$200,0)+COUNTIF($BC$14:BC49,BC49)-1</f>
        <v>46</v>
      </c>
    </row>
    <row r="50" spans="1:56" ht="15.95" customHeight="1" x14ac:dyDescent="0.25">
      <c r="A50" s="23" t="s">
        <v>5</v>
      </c>
      <c r="B50" s="33">
        <v>24</v>
      </c>
      <c r="C50" s="34"/>
      <c r="D50" s="34"/>
      <c r="E50" s="34"/>
      <c r="F50" s="34"/>
      <c r="G50" s="34"/>
      <c r="H50" s="33">
        <v>47</v>
      </c>
      <c r="I50" s="34"/>
      <c r="J50" s="34"/>
      <c r="K50" s="33">
        <v>38</v>
      </c>
      <c r="L50" s="34"/>
      <c r="M50" s="33"/>
      <c r="N50" s="33"/>
      <c r="O50" s="34"/>
      <c r="P50" s="34"/>
      <c r="Q50" s="34"/>
      <c r="R50" s="33"/>
      <c r="S50" s="34"/>
      <c r="T50" s="34"/>
      <c r="U50" s="34"/>
      <c r="V50" s="33"/>
      <c r="W50" s="33"/>
      <c r="X50" s="33"/>
      <c r="Y50" s="33"/>
      <c r="Z50" s="33"/>
      <c r="AA50" s="33"/>
      <c r="AB50" s="33"/>
      <c r="AC50" s="34"/>
      <c r="AD50" s="33"/>
      <c r="AE50" s="34"/>
      <c r="AF50" s="33"/>
      <c r="AG50" s="34"/>
      <c r="AH50" s="34"/>
      <c r="AI50" s="34"/>
      <c r="AJ50" s="34"/>
      <c r="AK50" s="34"/>
      <c r="AL50" s="34"/>
      <c r="AM50" s="34"/>
      <c r="AN50" s="33"/>
      <c r="AO50" s="34"/>
      <c r="AP50" s="34"/>
      <c r="AQ50" s="33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56">
        <f t="shared" si="0"/>
        <v>109</v>
      </c>
      <c r="BD50" s="2">
        <f>_xlfn.RANK.EQ(BC50,$BC$14:$BC$200,0)+COUNTIF($BC$14:BC50,BC50)-1</f>
        <v>9</v>
      </c>
    </row>
    <row r="51" spans="1:56" ht="15.95" customHeight="1" x14ac:dyDescent="0.25">
      <c r="A51" s="24" t="s">
        <v>71</v>
      </c>
      <c r="B51" s="33">
        <v>15</v>
      </c>
      <c r="C51" s="34"/>
      <c r="D51" s="34"/>
      <c r="E51" s="34"/>
      <c r="F51" s="34"/>
      <c r="G51" s="34"/>
      <c r="H51" s="33"/>
      <c r="I51" s="34"/>
      <c r="J51" s="34"/>
      <c r="K51" s="33"/>
      <c r="L51" s="34"/>
      <c r="M51" s="33"/>
      <c r="N51" s="33"/>
      <c r="O51" s="34"/>
      <c r="P51" s="34"/>
      <c r="Q51" s="34"/>
      <c r="R51" s="33"/>
      <c r="S51" s="34"/>
      <c r="T51" s="34"/>
      <c r="U51" s="34"/>
      <c r="V51" s="33"/>
      <c r="W51" s="33"/>
      <c r="X51" s="33"/>
      <c r="Y51" s="33"/>
      <c r="Z51" s="33"/>
      <c r="AA51" s="33"/>
      <c r="AB51" s="33"/>
      <c r="AC51" s="34"/>
      <c r="AD51" s="33"/>
      <c r="AE51" s="34"/>
      <c r="AF51" s="33"/>
      <c r="AG51" s="34"/>
      <c r="AH51" s="34"/>
      <c r="AI51" s="34"/>
      <c r="AJ51" s="34"/>
      <c r="AK51" s="34"/>
      <c r="AL51" s="34"/>
      <c r="AM51" s="34"/>
      <c r="AN51" s="33"/>
      <c r="AO51" s="34"/>
      <c r="AP51" s="34"/>
      <c r="AQ51" s="33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56">
        <f t="shared" si="0"/>
        <v>15</v>
      </c>
      <c r="BD51" s="2">
        <f>_xlfn.RANK.EQ(BC51,$BC$14:$BC$200,0)+COUNTIF($BC$14:BC51,BC51)-1</f>
        <v>79</v>
      </c>
    </row>
    <row r="52" spans="1:56" ht="15.95" customHeight="1" x14ac:dyDescent="0.25">
      <c r="A52" s="23" t="s">
        <v>72</v>
      </c>
      <c r="B52" s="33">
        <v>23</v>
      </c>
      <c r="C52" s="34"/>
      <c r="D52" s="34"/>
      <c r="E52" s="34"/>
      <c r="F52" s="34"/>
      <c r="G52" s="34"/>
      <c r="H52" s="33">
        <v>36</v>
      </c>
      <c r="I52" s="34"/>
      <c r="J52" s="34"/>
      <c r="K52" s="33">
        <v>46</v>
      </c>
      <c r="L52" s="34"/>
      <c r="M52" s="33"/>
      <c r="N52" s="33"/>
      <c r="O52" s="34"/>
      <c r="P52" s="34"/>
      <c r="Q52" s="34"/>
      <c r="R52" s="33"/>
      <c r="S52" s="34"/>
      <c r="T52" s="34"/>
      <c r="U52" s="34"/>
      <c r="V52" s="33"/>
      <c r="W52" s="33"/>
      <c r="X52" s="33"/>
      <c r="Y52" s="33"/>
      <c r="Z52" s="33"/>
      <c r="AA52" s="33"/>
      <c r="AB52" s="33"/>
      <c r="AC52" s="34"/>
      <c r="AD52" s="33"/>
      <c r="AE52" s="34"/>
      <c r="AF52" s="33"/>
      <c r="AG52" s="34"/>
      <c r="AH52" s="34"/>
      <c r="AI52" s="34"/>
      <c r="AJ52" s="34"/>
      <c r="AK52" s="34"/>
      <c r="AL52" s="34"/>
      <c r="AM52" s="34"/>
      <c r="AN52" s="33"/>
      <c r="AO52" s="34"/>
      <c r="AP52" s="34"/>
      <c r="AQ52" s="33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56">
        <f t="shared" si="0"/>
        <v>105</v>
      </c>
      <c r="BD52" s="2">
        <f>_xlfn.RANK.EQ(BC52,$BC$14:$BC$200,0)+COUNTIF($BC$14:BC52,BC52)-1</f>
        <v>14</v>
      </c>
    </row>
    <row r="53" spans="1:56" ht="15.95" customHeight="1" x14ac:dyDescent="0.25">
      <c r="A53" s="24" t="s">
        <v>73</v>
      </c>
      <c r="B53" s="33">
        <v>18</v>
      </c>
      <c r="C53" s="34"/>
      <c r="D53" s="34"/>
      <c r="E53" s="34"/>
      <c r="F53" s="34"/>
      <c r="G53" s="34"/>
      <c r="H53" s="33">
        <v>36</v>
      </c>
      <c r="I53" s="34"/>
      <c r="J53" s="34"/>
      <c r="K53" s="33">
        <v>42</v>
      </c>
      <c r="L53" s="34"/>
      <c r="M53" s="33"/>
      <c r="N53" s="33"/>
      <c r="O53" s="34"/>
      <c r="P53" s="34"/>
      <c r="Q53" s="34"/>
      <c r="R53" s="33"/>
      <c r="S53" s="34"/>
      <c r="T53" s="34"/>
      <c r="U53" s="34"/>
      <c r="V53" s="33"/>
      <c r="W53" s="33"/>
      <c r="X53" s="33"/>
      <c r="Y53" s="33"/>
      <c r="Z53" s="33"/>
      <c r="AA53" s="33"/>
      <c r="AB53" s="33"/>
      <c r="AC53" s="34"/>
      <c r="AD53" s="33"/>
      <c r="AE53" s="34"/>
      <c r="AF53" s="33"/>
      <c r="AG53" s="34"/>
      <c r="AH53" s="34"/>
      <c r="AI53" s="34"/>
      <c r="AJ53" s="34"/>
      <c r="AK53" s="34"/>
      <c r="AL53" s="34"/>
      <c r="AM53" s="34"/>
      <c r="AN53" s="33"/>
      <c r="AO53" s="34"/>
      <c r="AP53" s="34"/>
      <c r="AQ53" s="33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56">
        <f t="shared" si="0"/>
        <v>96</v>
      </c>
      <c r="BD53" s="2">
        <f>_xlfn.RANK.EQ(BC53,$BC$14:$BC$200,0)+COUNTIF($BC$14:BC53,BC53)-1</f>
        <v>24</v>
      </c>
    </row>
    <row r="54" spans="1:56" ht="15.95" customHeight="1" x14ac:dyDescent="0.25">
      <c r="A54" s="24" t="s">
        <v>74</v>
      </c>
      <c r="B54" s="33">
        <v>10</v>
      </c>
      <c r="C54" s="34"/>
      <c r="D54" s="34"/>
      <c r="E54" s="34"/>
      <c r="F54" s="34"/>
      <c r="G54" s="34"/>
      <c r="H54" s="33">
        <v>24</v>
      </c>
      <c r="I54" s="34"/>
      <c r="J54" s="34"/>
      <c r="K54" s="33">
        <v>41</v>
      </c>
      <c r="L54" s="34"/>
      <c r="M54" s="33"/>
      <c r="N54" s="33"/>
      <c r="O54" s="34"/>
      <c r="P54" s="34"/>
      <c r="Q54" s="34"/>
      <c r="R54" s="33"/>
      <c r="S54" s="34"/>
      <c r="T54" s="34"/>
      <c r="U54" s="34"/>
      <c r="V54" s="33"/>
      <c r="W54" s="33"/>
      <c r="X54" s="33"/>
      <c r="Y54" s="33"/>
      <c r="Z54" s="33"/>
      <c r="AA54" s="33"/>
      <c r="AB54" s="33"/>
      <c r="AC54" s="34"/>
      <c r="AD54" s="33"/>
      <c r="AE54" s="34"/>
      <c r="AF54" s="33"/>
      <c r="AG54" s="34"/>
      <c r="AH54" s="34"/>
      <c r="AI54" s="34"/>
      <c r="AJ54" s="34"/>
      <c r="AK54" s="34"/>
      <c r="AL54" s="34"/>
      <c r="AM54" s="34"/>
      <c r="AN54" s="33"/>
      <c r="AO54" s="34"/>
      <c r="AP54" s="34"/>
      <c r="AQ54" s="33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56">
        <f t="shared" si="0"/>
        <v>75</v>
      </c>
      <c r="BD54" s="2">
        <f>_xlfn.RANK.EQ(BC54,$BC$14:$BC$200,0)+COUNTIF($BC$14:BC54,BC54)-1</f>
        <v>42</v>
      </c>
    </row>
    <row r="55" spans="1:56" ht="15.95" customHeight="1" x14ac:dyDescent="0.25">
      <c r="A55" s="24" t="s">
        <v>75</v>
      </c>
      <c r="B55" s="33">
        <v>19</v>
      </c>
      <c r="C55" s="34"/>
      <c r="D55" s="34"/>
      <c r="E55" s="34"/>
      <c r="F55" s="34"/>
      <c r="G55" s="34"/>
      <c r="H55" s="33">
        <v>40</v>
      </c>
      <c r="I55" s="34"/>
      <c r="J55" s="34"/>
      <c r="K55" s="33">
        <v>43</v>
      </c>
      <c r="L55" s="34"/>
      <c r="M55" s="33"/>
      <c r="N55" s="33"/>
      <c r="O55" s="34"/>
      <c r="P55" s="34"/>
      <c r="Q55" s="34"/>
      <c r="R55" s="33"/>
      <c r="S55" s="34"/>
      <c r="T55" s="34"/>
      <c r="U55" s="34"/>
      <c r="V55" s="33"/>
      <c r="W55" s="33"/>
      <c r="X55" s="33"/>
      <c r="Y55" s="33"/>
      <c r="Z55" s="33"/>
      <c r="AA55" s="33"/>
      <c r="AB55" s="33"/>
      <c r="AC55" s="34"/>
      <c r="AD55" s="33"/>
      <c r="AE55" s="34"/>
      <c r="AF55" s="33"/>
      <c r="AG55" s="34"/>
      <c r="AH55" s="34"/>
      <c r="AI55" s="34"/>
      <c r="AJ55" s="34"/>
      <c r="AK55" s="34"/>
      <c r="AL55" s="34"/>
      <c r="AM55" s="34"/>
      <c r="AN55" s="33"/>
      <c r="AO55" s="34"/>
      <c r="AP55" s="34"/>
      <c r="AQ55" s="33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56">
        <f t="shared" si="0"/>
        <v>102</v>
      </c>
      <c r="BD55" s="2">
        <f>_xlfn.RANK.EQ(BC55,$BC$14:$BC$200,0)+COUNTIF($BC$14:BC55,BC55)-1</f>
        <v>18</v>
      </c>
    </row>
    <row r="56" spans="1:56" ht="15.95" customHeight="1" x14ac:dyDescent="0.25">
      <c r="A56" s="23" t="s">
        <v>76</v>
      </c>
      <c r="B56" s="33">
        <v>23</v>
      </c>
      <c r="C56" s="34"/>
      <c r="D56" s="34"/>
      <c r="E56" s="34"/>
      <c r="F56" s="34"/>
      <c r="G56" s="34"/>
      <c r="H56" s="33">
        <v>40</v>
      </c>
      <c r="I56" s="34"/>
      <c r="J56" s="34"/>
      <c r="K56" s="33">
        <v>43</v>
      </c>
      <c r="L56" s="34"/>
      <c r="M56" s="33"/>
      <c r="N56" s="33"/>
      <c r="O56" s="34"/>
      <c r="P56" s="34"/>
      <c r="Q56" s="34"/>
      <c r="R56" s="33"/>
      <c r="S56" s="34"/>
      <c r="T56" s="34"/>
      <c r="U56" s="34"/>
      <c r="V56" s="33"/>
      <c r="W56" s="33"/>
      <c r="X56" s="33"/>
      <c r="Y56" s="33"/>
      <c r="Z56" s="33"/>
      <c r="AA56" s="33"/>
      <c r="AB56" s="33"/>
      <c r="AC56" s="34"/>
      <c r="AD56" s="33"/>
      <c r="AE56" s="34"/>
      <c r="AF56" s="33"/>
      <c r="AG56" s="34"/>
      <c r="AH56" s="34"/>
      <c r="AI56" s="34"/>
      <c r="AJ56" s="34"/>
      <c r="AK56" s="34"/>
      <c r="AL56" s="34"/>
      <c r="AM56" s="34"/>
      <c r="AN56" s="33"/>
      <c r="AO56" s="34"/>
      <c r="AP56" s="34"/>
      <c r="AQ56" s="33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56">
        <f t="shared" si="0"/>
        <v>106</v>
      </c>
      <c r="BD56" s="2">
        <f>_xlfn.RANK.EQ(BC56,$BC$14:$BC$200,0)+COUNTIF($BC$14:BC56,BC56)-1</f>
        <v>13</v>
      </c>
    </row>
    <row r="57" spans="1:56" ht="15.95" customHeight="1" x14ac:dyDescent="0.25">
      <c r="A57" s="24" t="s">
        <v>100</v>
      </c>
      <c r="B57" s="33">
        <v>17</v>
      </c>
      <c r="C57" s="34"/>
      <c r="D57" s="34"/>
      <c r="E57" s="34"/>
      <c r="F57" s="34"/>
      <c r="G57" s="34"/>
      <c r="H57" s="33">
        <v>38</v>
      </c>
      <c r="I57" s="34"/>
      <c r="J57" s="34"/>
      <c r="K57" s="33">
        <v>42</v>
      </c>
      <c r="L57" s="34"/>
      <c r="M57" s="33"/>
      <c r="N57" s="33"/>
      <c r="O57" s="34"/>
      <c r="P57" s="34"/>
      <c r="Q57" s="34"/>
      <c r="R57" s="33"/>
      <c r="S57" s="34"/>
      <c r="T57" s="34"/>
      <c r="U57" s="34"/>
      <c r="V57" s="33"/>
      <c r="W57" s="33"/>
      <c r="X57" s="33"/>
      <c r="Y57" s="33"/>
      <c r="Z57" s="33"/>
      <c r="AA57" s="33"/>
      <c r="AB57" s="33"/>
      <c r="AC57" s="34"/>
      <c r="AD57" s="33"/>
      <c r="AE57" s="34"/>
      <c r="AF57" s="33"/>
      <c r="AG57" s="34"/>
      <c r="AH57" s="34"/>
      <c r="AI57" s="34"/>
      <c r="AJ57" s="34"/>
      <c r="AK57" s="34"/>
      <c r="AL57" s="34"/>
      <c r="AM57" s="34"/>
      <c r="AN57" s="33"/>
      <c r="AO57" s="34"/>
      <c r="AP57" s="34"/>
      <c r="AQ57" s="33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56">
        <f t="shared" si="0"/>
        <v>97</v>
      </c>
      <c r="BD57" s="2">
        <f>_xlfn.RANK.EQ(BC57,$BC$14:$BC$200,0)+COUNTIF($BC$14:BC57,BC57)-1</f>
        <v>23</v>
      </c>
    </row>
    <row r="58" spans="1:56" ht="15.95" customHeight="1" x14ac:dyDescent="0.25">
      <c r="A58" s="24" t="s">
        <v>101</v>
      </c>
      <c r="B58" s="33">
        <v>15</v>
      </c>
      <c r="C58" s="34"/>
      <c r="D58" s="34"/>
      <c r="E58" s="34"/>
      <c r="F58" s="34"/>
      <c r="G58" s="34"/>
      <c r="H58" s="33"/>
      <c r="I58" s="34"/>
      <c r="J58" s="34"/>
      <c r="K58" s="33"/>
      <c r="L58" s="34"/>
      <c r="M58" s="33"/>
      <c r="N58" s="33"/>
      <c r="O58" s="34"/>
      <c r="P58" s="34"/>
      <c r="Q58" s="34"/>
      <c r="R58" s="33"/>
      <c r="S58" s="34"/>
      <c r="T58" s="34"/>
      <c r="U58" s="34"/>
      <c r="V58" s="33"/>
      <c r="W58" s="33"/>
      <c r="X58" s="33"/>
      <c r="Y58" s="33"/>
      <c r="Z58" s="33"/>
      <c r="AA58" s="33"/>
      <c r="AB58" s="33"/>
      <c r="AC58" s="34"/>
      <c r="AD58" s="33"/>
      <c r="AE58" s="34"/>
      <c r="AF58" s="33"/>
      <c r="AG58" s="34"/>
      <c r="AH58" s="34"/>
      <c r="AI58" s="34"/>
      <c r="AJ58" s="34"/>
      <c r="AK58" s="34"/>
      <c r="AL58" s="34"/>
      <c r="AM58" s="34"/>
      <c r="AN58" s="33"/>
      <c r="AO58" s="34"/>
      <c r="AP58" s="34"/>
      <c r="AQ58" s="33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56">
        <f t="shared" si="0"/>
        <v>15</v>
      </c>
      <c r="BD58" s="2">
        <f>_xlfn.RANK.EQ(BC58,$BC$14:$BC$200,0)+COUNTIF($BC$14:BC58,BC58)-1</f>
        <v>80</v>
      </c>
    </row>
    <row r="59" spans="1:56" ht="15.95" customHeight="1" x14ac:dyDescent="0.25">
      <c r="A59" s="24" t="s">
        <v>78</v>
      </c>
      <c r="B59" s="33">
        <v>13</v>
      </c>
      <c r="C59" s="34"/>
      <c r="D59" s="34"/>
      <c r="E59" s="34"/>
      <c r="F59" s="34"/>
      <c r="G59" s="34"/>
      <c r="H59" s="33">
        <v>24</v>
      </c>
      <c r="I59" s="34"/>
      <c r="J59" s="34"/>
      <c r="K59" s="33"/>
      <c r="L59" s="34"/>
      <c r="M59" s="33"/>
      <c r="N59" s="33"/>
      <c r="O59" s="34"/>
      <c r="P59" s="34"/>
      <c r="Q59" s="34"/>
      <c r="R59" s="33"/>
      <c r="S59" s="34"/>
      <c r="T59" s="34"/>
      <c r="U59" s="34"/>
      <c r="V59" s="33"/>
      <c r="W59" s="33"/>
      <c r="X59" s="33"/>
      <c r="Y59" s="33"/>
      <c r="Z59" s="33"/>
      <c r="AA59" s="33"/>
      <c r="AB59" s="33"/>
      <c r="AC59" s="34"/>
      <c r="AD59" s="33"/>
      <c r="AE59" s="34"/>
      <c r="AF59" s="33"/>
      <c r="AG59" s="34"/>
      <c r="AH59" s="34"/>
      <c r="AI59" s="34"/>
      <c r="AJ59" s="34"/>
      <c r="AK59" s="34"/>
      <c r="AL59" s="34"/>
      <c r="AM59" s="34"/>
      <c r="AN59" s="33"/>
      <c r="AO59" s="34"/>
      <c r="AP59" s="34"/>
      <c r="AQ59" s="33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56">
        <f t="shared" si="0"/>
        <v>37</v>
      </c>
      <c r="BD59" s="2">
        <f>_xlfn.RANK.EQ(BC59,$BC$14:$BC$200,0)+COUNTIF($BC$14:BC59,BC59)-1</f>
        <v>66</v>
      </c>
    </row>
    <row r="60" spans="1:56" ht="15.95" customHeight="1" x14ac:dyDescent="0.25">
      <c r="A60" s="24" t="s">
        <v>79</v>
      </c>
      <c r="B60" s="33">
        <v>19</v>
      </c>
      <c r="C60" s="34"/>
      <c r="D60" s="34"/>
      <c r="E60" s="34"/>
      <c r="F60" s="34"/>
      <c r="G60" s="34"/>
      <c r="H60" s="33">
        <v>33</v>
      </c>
      <c r="I60" s="34"/>
      <c r="J60" s="34"/>
      <c r="K60" s="33">
        <v>44</v>
      </c>
      <c r="L60" s="34"/>
      <c r="M60" s="33"/>
      <c r="N60" s="33"/>
      <c r="O60" s="34"/>
      <c r="P60" s="34"/>
      <c r="Q60" s="34"/>
      <c r="R60" s="33"/>
      <c r="S60" s="34"/>
      <c r="T60" s="34"/>
      <c r="U60" s="34"/>
      <c r="V60" s="33"/>
      <c r="W60" s="33"/>
      <c r="X60" s="33"/>
      <c r="Y60" s="33"/>
      <c r="Z60" s="33"/>
      <c r="AA60" s="33"/>
      <c r="AB60" s="33"/>
      <c r="AC60" s="34"/>
      <c r="AD60" s="33"/>
      <c r="AE60" s="34"/>
      <c r="AF60" s="33"/>
      <c r="AG60" s="34"/>
      <c r="AH60" s="34"/>
      <c r="AI60" s="34"/>
      <c r="AJ60" s="34"/>
      <c r="AK60" s="34"/>
      <c r="AL60" s="34"/>
      <c r="AM60" s="34"/>
      <c r="AN60" s="33"/>
      <c r="AO60" s="34"/>
      <c r="AP60" s="34"/>
      <c r="AQ60" s="33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56">
        <f t="shared" si="0"/>
        <v>96</v>
      </c>
      <c r="BD60" s="2">
        <f>_xlfn.RANK.EQ(BC60,$BC$14:$BC$200,0)+COUNTIF($BC$14:BC60,BC60)-1</f>
        <v>25</v>
      </c>
    </row>
    <row r="61" spans="1:56" ht="15.95" customHeight="1" x14ac:dyDescent="0.25">
      <c r="A61" s="23" t="s">
        <v>103</v>
      </c>
      <c r="B61" s="33"/>
      <c r="C61" s="34"/>
      <c r="D61" s="34"/>
      <c r="E61" s="34"/>
      <c r="F61" s="34"/>
      <c r="G61" s="34"/>
      <c r="H61" s="33">
        <v>37</v>
      </c>
      <c r="I61" s="34"/>
      <c r="J61" s="34"/>
      <c r="K61" s="33">
        <v>44</v>
      </c>
      <c r="L61" s="34"/>
      <c r="M61" s="33"/>
      <c r="N61" s="33"/>
      <c r="O61" s="34"/>
      <c r="P61" s="34"/>
      <c r="Q61" s="34"/>
      <c r="R61" s="33"/>
      <c r="S61" s="34"/>
      <c r="T61" s="34"/>
      <c r="U61" s="34"/>
      <c r="V61" s="33"/>
      <c r="W61" s="33"/>
      <c r="X61" s="33"/>
      <c r="Y61" s="33"/>
      <c r="Z61" s="33"/>
      <c r="AA61" s="33"/>
      <c r="AB61" s="33"/>
      <c r="AC61" s="34"/>
      <c r="AD61" s="33"/>
      <c r="AE61" s="34"/>
      <c r="AF61" s="33"/>
      <c r="AG61" s="34"/>
      <c r="AH61" s="34"/>
      <c r="AI61" s="34"/>
      <c r="AJ61" s="34"/>
      <c r="AK61" s="34"/>
      <c r="AL61" s="34"/>
      <c r="AM61" s="34"/>
      <c r="AN61" s="33"/>
      <c r="AO61" s="34"/>
      <c r="AP61" s="34"/>
      <c r="AQ61" s="33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56">
        <f t="shared" si="0"/>
        <v>81</v>
      </c>
      <c r="BD61" s="2">
        <f>_xlfn.RANK.EQ(BC61,$BC$14:$BC$200,0)+COUNTIF($BC$14:BC61,BC61)-1</f>
        <v>36</v>
      </c>
    </row>
    <row r="62" spans="1:56" ht="15.95" customHeight="1" x14ac:dyDescent="0.25">
      <c r="A62" s="24" t="s">
        <v>82</v>
      </c>
      <c r="B62" s="33"/>
      <c r="C62" s="34"/>
      <c r="D62" s="34"/>
      <c r="E62" s="34"/>
      <c r="F62" s="34"/>
      <c r="G62" s="34"/>
      <c r="H62" s="33">
        <v>43</v>
      </c>
      <c r="I62" s="34"/>
      <c r="J62" s="34"/>
      <c r="K62" s="33"/>
      <c r="L62" s="34"/>
      <c r="M62" s="33"/>
      <c r="N62" s="33"/>
      <c r="O62" s="34"/>
      <c r="P62" s="34"/>
      <c r="Q62" s="34"/>
      <c r="R62" s="33"/>
      <c r="S62" s="34"/>
      <c r="T62" s="34"/>
      <c r="U62" s="34"/>
      <c r="V62" s="33"/>
      <c r="W62" s="33"/>
      <c r="X62" s="33"/>
      <c r="Y62" s="33"/>
      <c r="Z62" s="33"/>
      <c r="AA62" s="33"/>
      <c r="AB62" s="33"/>
      <c r="AC62" s="34"/>
      <c r="AD62" s="33"/>
      <c r="AE62" s="34"/>
      <c r="AF62" s="33"/>
      <c r="AG62" s="34"/>
      <c r="AH62" s="34"/>
      <c r="AI62" s="34"/>
      <c r="AJ62" s="34"/>
      <c r="AK62" s="34"/>
      <c r="AL62" s="34"/>
      <c r="AM62" s="34"/>
      <c r="AN62" s="33"/>
      <c r="AO62" s="34"/>
      <c r="AP62" s="34"/>
      <c r="AQ62" s="33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56">
        <f t="shared" si="0"/>
        <v>43</v>
      </c>
      <c r="BD62" s="2">
        <f>_xlfn.RANK.EQ(BC62,$BC$14:$BC$200,0)+COUNTIF($BC$14:BC62,BC62)-1</f>
        <v>54</v>
      </c>
    </row>
    <row r="63" spans="1:56" ht="15.95" customHeight="1" x14ac:dyDescent="0.25">
      <c r="A63" s="24" t="s">
        <v>83</v>
      </c>
      <c r="B63" s="33"/>
      <c r="C63" s="34"/>
      <c r="D63" s="34"/>
      <c r="E63" s="34"/>
      <c r="F63" s="34"/>
      <c r="G63" s="34"/>
      <c r="H63" s="33">
        <v>34</v>
      </c>
      <c r="I63" s="34"/>
      <c r="J63" s="34"/>
      <c r="K63" s="33"/>
      <c r="L63" s="34"/>
      <c r="M63" s="33"/>
      <c r="N63" s="33"/>
      <c r="O63" s="34"/>
      <c r="P63" s="34"/>
      <c r="Q63" s="34"/>
      <c r="R63" s="33"/>
      <c r="S63" s="34"/>
      <c r="T63" s="34"/>
      <c r="U63" s="34"/>
      <c r="V63" s="33"/>
      <c r="W63" s="33"/>
      <c r="X63" s="33"/>
      <c r="Y63" s="33"/>
      <c r="Z63" s="33"/>
      <c r="AA63" s="33"/>
      <c r="AB63" s="33"/>
      <c r="AC63" s="34"/>
      <c r="AD63" s="33"/>
      <c r="AE63" s="34"/>
      <c r="AF63" s="33"/>
      <c r="AG63" s="34"/>
      <c r="AH63" s="34"/>
      <c r="AI63" s="34"/>
      <c r="AJ63" s="34"/>
      <c r="AK63" s="34"/>
      <c r="AL63" s="34"/>
      <c r="AM63" s="34"/>
      <c r="AN63" s="33"/>
      <c r="AO63" s="34"/>
      <c r="AP63" s="34"/>
      <c r="AQ63" s="33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56">
        <f t="shared" si="0"/>
        <v>34</v>
      </c>
      <c r="BD63" s="2">
        <f>_xlfn.RANK.EQ(BC63,$BC$14:$BC$200,0)+COUNTIF($BC$14:BC63,BC63)-1</f>
        <v>71</v>
      </c>
    </row>
    <row r="64" spans="1:56" ht="15.95" customHeight="1" x14ac:dyDescent="0.25">
      <c r="A64" s="24" t="s">
        <v>84</v>
      </c>
      <c r="B64" s="33">
        <v>15</v>
      </c>
      <c r="C64" s="34"/>
      <c r="D64" s="34"/>
      <c r="E64" s="34"/>
      <c r="F64" s="34"/>
      <c r="G64" s="34"/>
      <c r="H64" s="33"/>
      <c r="I64" s="34"/>
      <c r="J64" s="34"/>
      <c r="K64" s="33"/>
      <c r="L64" s="34"/>
      <c r="M64" s="33"/>
      <c r="N64" s="33"/>
      <c r="O64" s="34"/>
      <c r="P64" s="34"/>
      <c r="Q64" s="34"/>
      <c r="R64" s="33"/>
      <c r="S64" s="34"/>
      <c r="T64" s="34"/>
      <c r="U64" s="34"/>
      <c r="V64" s="33"/>
      <c r="W64" s="33"/>
      <c r="X64" s="33"/>
      <c r="Y64" s="33"/>
      <c r="Z64" s="33"/>
      <c r="AA64" s="33"/>
      <c r="AB64" s="33"/>
      <c r="AC64" s="34"/>
      <c r="AD64" s="33"/>
      <c r="AE64" s="34"/>
      <c r="AF64" s="33"/>
      <c r="AG64" s="34"/>
      <c r="AH64" s="34"/>
      <c r="AI64" s="34"/>
      <c r="AJ64" s="34"/>
      <c r="AK64" s="34"/>
      <c r="AL64" s="34"/>
      <c r="AM64" s="34"/>
      <c r="AN64" s="33"/>
      <c r="AO64" s="34"/>
      <c r="AP64" s="34"/>
      <c r="AQ64" s="33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56">
        <f t="shared" si="0"/>
        <v>15</v>
      </c>
      <c r="BD64" s="2">
        <f>_xlfn.RANK.EQ(BC64,$BC$14:$BC$200,0)+COUNTIF($BC$14:BC64,BC64)-1</f>
        <v>81</v>
      </c>
    </row>
    <row r="65" spans="1:56" ht="15.95" customHeight="1" x14ac:dyDescent="0.25">
      <c r="A65" s="23" t="s">
        <v>8</v>
      </c>
      <c r="B65" s="33">
        <v>24</v>
      </c>
      <c r="C65" s="34"/>
      <c r="D65" s="34"/>
      <c r="E65" s="34"/>
      <c r="F65" s="34"/>
      <c r="G65" s="34"/>
      <c r="H65" s="33"/>
      <c r="I65" s="34"/>
      <c r="J65" s="34"/>
      <c r="K65" s="33"/>
      <c r="L65" s="34"/>
      <c r="M65" s="33"/>
      <c r="N65" s="33"/>
      <c r="O65" s="34"/>
      <c r="P65" s="34"/>
      <c r="Q65" s="34"/>
      <c r="R65" s="33"/>
      <c r="S65" s="34"/>
      <c r="T65" s="34"/>
      <c r="U65" s="34"/>
      <c r="V65" s="33"/>
      <c r="W65" s="33"/>
      <c r="X65" s="33"/>
      <c r="Y65" s="33"/>
      <c r="Z65" s="33"/>
      <c r="AA65" s="33"/>
      <c r="AB65" s="33"/>
      <c r="AC65" s="34"/>
      <c r="AD65" s="33"/>
      <c r="AE65" s="34"/>
      <c r="AF65" s="33"/>
      <c r="AG65" s="34"/>
      <c r="AH65" s="34"/>
      <c r="AI65" s="34"/>
      <c r="AJ65" s="34"/>
      <c r="AK65" s="34"/>
      <c r="AL65" s="34"/>
      <c r="AM65" s="34"/>
      <c r="AN65" s="33"/>
      <c r="AO65" s="34"/>
      <c r="AP65" s="34"/>
      <c r="AQ65" s="33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56">
        <f t="shared" si="0"/>
        <v>24</v>
      </c>
      <c r="BD65" s="2">
        <f>_xlfn.RANK.EQ(BC65,$BC$14:$BC$200,0)+COUNTIF($BC$14:BC65,BC65)-1</f>
        <v>73</v>
      </c>
    </row>
    <row r="66" spans="1:56" ht="15.95" customHeight="1" x14ac:dyDescent="0.25">
      <c r="A66" s="23" t="s">
        <v>85</v>
      </c>
      <c r="B66" s="33">
        <v>24</v>
      </c>
      <c r="C66" s="34"/>
      <c r="D66" s="34"/>
      <c r="E66" s="34"/>
      <c r="F66" s="34"/>
      <c r="G66" s="34"/>
      <c r="H66" s="33">
        <v>46</v>
      </c>
      <c r="I66" s="34"/>
      <c r="J66" s="34"/>
      <c r="K66" s="33">
        <v>48</v>
      </c>
      <c r="L66" s="34"/>
      <c r="M66" s="33"/>
      <c r="N66" s="33"/>
      <c r="O66" s="34"/>
      <c r="P66" s="34"/>
      <c r="Q66" s="34"/>
      <c r="R66" s="33"/>
      <c r="S66" s="34"/>
      <c r="T66" s="34"/>
      <c r="U66" s="34"/>
      <c r="V66" s="33"/>
      <c r="W66" s="33"/>
      <c r="X66" s="33"/>
      <c r="Y66" s="33"/>
      <c r="Z66" s="33"/>
      <c r="AA66" s="33"/>
      <c r="AB66" s="33"/>
      <c r="AC66" s="34"/>
      <c r="AD66" s="33"/>
      <c r="AE66" s="34"/>
      <c r="AF66" s="33"/>
      <c r="AG66" s="34"/>
      <c r="AH66" s="34"/>
      <c r="AI66" s="34"/>
      <c r="AJ66" s="34"/>
      <c r="AK66" s="34"/>
      <c r="AL66" s="34"/>
      <c r="AM66" s="34"/>
      <c r="AN66" s="33"/>
      <c r="AO66" s="34"/>
      <c r="AP66" s="34"/>
      <c r="AQ66" s="33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56">
        <f t="shared" si="0"/>
        <v>118</v>
      </c>
      <c r="BD66" s="2">
        <f>_xlfn.RANK.EQ(BC66,$BC$14:$BC$200,0)+COUNTIF($BC$14:BC66,BC66)-1</f>
        <v>3</v>
      </c>
    </row>
    <row r="67" spans="1:56" ht="15.95" customHeight="1" x14ac:dyDescent="0.25">
      <c r="A67" s="23" t="s">
        <v>86</v>
      </c>
      <c r="B67" s="33">
        <v>25</v>
      </c>
      <c r="C67" s="34"/>
      <c r="D67" s="34"/>
      <c r="E67" s="34"/>
      <c r="F67" s="34"/>
      <c r="G67" s="34"/>
      <c r="H67" s="33">
        <v>42</v>
      </c>
      <c r="I67" s="34"/>
      <c r="J67" s="34"/>
      <c r="K67" s="33">
        <v>44</v>
      </c>
      <c r="L67" s="34"/>
      <c r="M67" s="33"/>
      <c r="N67" s="33"/>
      <c r="O67" s="34"/>
      <c r="P67" s="34"/>
      <c r="Q67" s="34"/>
      <c r="R67" s="33"/>
      <c r="S67" s="34"/>
      <c r="T67" s="34"/>
      <c r="U67" s="34"/>
      <c r="V67" s="33"/>
      <c r="W67" s="33"/>
      <c r="X67" s="33"/>
      <c r="Y67" s="33"/>
      <c r="Z67" s="33"/>
      <c r="AA67" s="33"/>
      <c r="AB67" s="33"/>
      <c r="AC67" s="34"/>
      <c r="AD67" s="33"/>
      <c r="AE67" s="34"/>
      <c r="AF67" s="33"/>
      <c r="AG67" s="34"/>
      <c r="AH67" s="34"/>
      <c r="AI67" s="34"/>
      <c r="AJ67" s="34"/>
      <c r="AK67" s="34"/>
      <c r="AL67" s="34"/>
      <c r="AM67" s="34"/>
      <c r="AN67" s="33"/>
      <c r="AO67" s="34"/>
      <c r="AP67" s="34"/>
      <c r="AQ67" s="33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56">
        <f t="shared" si="0"/>
        <v>111</v>
      </c>
      <c r="BD67" s="2">
        <f>_xlfn.RANK.EQ(BC67,$BC$14:$BC$200,0)+COUNTIF($BC$14:BC67,BC67)-1</f>
        <v>6</v>
      </c>
    </row>
    <row r="68" spans="1:56" ht="15.95" customHeight="1" x14ac:dyDescent="0.25">
      <c r="A68" s="24" t="s">
        <v>87</v>
      </c>
      <c r="B68" s="33">
        <v>19</v>
      </c>
      <c r="C68" s="34"/>
      <c r="D68" s="34"/>
      <c r="E68" s="34"/>
      <c r="F68" s="34"/>
      <c r="G68" s="34"/>
      <c r="H68" s="33">
        <v>38</v>
      </c>
      <c r="I68" s="34"/>
      <c r="J68" s="34"/>
      <c r="K68" s="33">
        <v>39</v>
      </c>
      <c r="L68" s="34"/>
      <c r="M68" s="33"/>
      <c r="N68" s="33"/>
      <c r="O68" s="34"/>
      <c r="P68" s="34"/>
      <c r="Q68" s="34"/>
      <c r="R68" s="33"/>
      <c r="S68" s="34"/>
      <c r="T68" s="34"/>
      <c r="U68" s="34"/>
      <c r="V68" s="33"/>
      <c r="W68" s="33"/>
      <c r="X68" s="33"/>
      <c r="Y68" s="33"/>
      <c r="Z68" s="33"/>
      <c r="AA68" s="33"/>
      <c r="AB68" s="33"/>
      <c r="AC68" s="34"/>
      <c r="AD68" s="33"/>
      <c r="AE68" s="34"/>
      <c r="AF68" s="33"/>
      <c r="AG68" s="34"/>
      <c r="AH68" s="34"/>
      <c r="AI68" s="34"/>
      <c r="AJ68" s="34"/>
      <c r="AK68" s="34"/>
      <c r="AL68" s="34"/>
      <c r="AM68" s="34"/>
      <c r="AN68" s="33"/>
      <c r="AO68" s="34"/>
      <c r="AP68" s="34"/>
      <c r="AQ68" s="33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56">
        <f t="shared" si="0"/>
        <v>96</v>
      </c>
      <c r="BD68" s="2">
        <f>_xlfn.RANK.EQ(BC68,$BC$14:$BC$200,0)+COUNTIF($BC$14:BC68,BC68)-1</f>
        <v>26</v>
      </c>
    </row>
    <row r="69" spans="1:56" ht="15.95" customHeight="1" x14ac:dyDescent="0.25">
      <c r="A69" s="24" t="s">
        <v>10</v>
      </c>
      <c r="B69" s="33"/>
      <c r="C69" s="34"/>
      <c r="D69" s="34"/>
      <c r="E69" s="34"/>
      <c r="F69" s="34"/>
      <c r="G69" s="34"/>
      <c r="H69" s="33">
        <v>39</v>
      </c>
      <c r="I69" s="34"/>
      <c r="J69" s="34"/>
      <c r="K69" s="33">
        <v>40</v>
      </c>
      <c r="L69" s="34"/>
      <c r="M69" s="33"/>
      <c r="N69" s="33"/>
      <c r="O69" s="34"/>
      <c r="P69" s="34"/>
      <c r="Q69" s="34"/>
      <c r="R69" s="33"/>
      <c r="S69" s="34"/>
      <c r="T69" s="34"/>
      <c r="U69" s="34"/>
      <c r="V69" s="33"/>
      <c r="W69" s="33"/>
      <c r="X69" s="33"/>
      <c r="Y69" s="33"/>
      <c r="Z69" s="33"/>
      <c r="AA69" s="33"/>
      <c r="AB69" s="33"/>
      <c r="AC69" s="34"/>
      <c r="AD69" s="33"/>
      <c r="AE69" s="34"/>
      <c r="AF69" s="33"/>
      <c r="AG69" s="34"/>
      <c r="AH69" s="34"/>
      <c r="AI69" s="34"/>
      <c r="AJ69" s="34"/>
      <c r="AK69" s="34"/>
      <c r="AL69" s="34"/>
      <c r="AM69" s="34"/>
      <c r="AN69" s="33"/>
      <c r="AO69" s="34"/>
      <c r="AP69" s="34"/>
      <c r="AQ69" s="33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56">
        <f t="shared" si="0"/>
        <v>79</v>
      </c>
      <c r="BD69" s="2">
        <f>_xlfn.RANK.EQ(BC69,$BC$14:$BC$200,0)+COUNTIF($BC$14:BC69,BC69)-1</f>
        <v>39</v>
      </c>
    </row>
    <row r="70" spans="1:56" ht="15.95" customHeight="1" x14ac:dyDescent="0.25">
      <c r="A70" s="24" t="s">
        <v>88</v>
      </c>
      <c r="B70" s="33">
        <v>19</v>
      </c>
      <c r="C70" s="34"/>
      <c r="D70" s="34"/>
      <c r="E70" s="34"/>
      <c r="F70" s="34"/>
      <c r="G70" s="34"/>
      <c r="H70" s="33">
        <v>44</v>
      </c>
      <c r="I70" s="34"/>
      <c r="J70" s="34"/>
      <c r="K70" s="33">
        <v>44</v>
      </c>
      <c r="L70" s="34"/>
      <c r="M70" s="33"/>
      <c r="N70" s="33"/>
      <c r="O70" s="34"/>
      <c r="P70" s="34"/>
      <c r="Q70" s="34"/>
      <c r="R70" s="33"/>
      <c r="S70" s="34"/>
      <c r="T70" s="34"/>
      <c r="U70" s="34"/>
      <c r="V70" s="33"/>
      <c r="W70" s="33"/>
      <c r="X70" s="33"/>
      <c r="Y70" s="33"/>
      <c r="Z70" s="33"/>
      <c r="AA70" s="33"/>
      <c r="AB70" s="33"/>
      <c r="AC70" s="34"/>
      <c r="AD70" s="33"/>
      <c r="AE70" s="34"/>
      <c r="AF70" s="33"/>
      <c r="AG70" s="34"/>
      <c r="AH70" s="34"/>
      <c r="AI70" s="34"/>
      <c r="AJ70" s="34"/>
      <c r="AK70" s="34"/>
      <c r="AL70" s="34"/>
      <c r="AM70" s="34"/>
      <c r="AN70" s="33"/>
      <c r="AO70" s="34"/>
      <c r="AP70" s="34"/>
      <c r="AQ70" s="33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56">
        <f t="shared" si="0"/>
        <v>107</v>
      </c>
      <c r="BD70" s="2">
        <f>_xlfn.RANK.EQ(BC70,$BC$14:$BC$200,0)+COUNTIF($BC$14:BC70,BC70)-1</f>
        <v>12</v>
      </c>
    </row>
    <row r="71" spans="1:56" ht="15.95" customHeight="1" x14ac:dyDescent="0.25">
      <c r="A71" s="24" t="s">
        <v>32</v>
      </c>
      <c r="B71" s="33">
        <v>18</v>
      </c>
      <c r="C71" s="34"/>
      <c r="D71" s="34"/>
      <c r="E71" s="34"/>
      <c r="F71" s="34"/>
      <c r="G71" s="34"/>
      <c r="H71" s="33">
        <v>46</v>
      </c>
      <c r="I71" s="34"/>
      <c r="J71" s="34"/>
      <c r="K71" s="33">
        <v>46</v>
      </c>
      <c r="L71" s="34"/>
      <c r="M71" s="33"/>
      <c r="N71" s="33"/>
      <c r="O71" s="34"/>
      <c r="P71" s="34"/>
      <c r="Q71" s="34"/>
      <c r="R71" s="33"/>
      <c r="S71" s="34"/>
      <c r="T71" s="34"/>
      <c r="U71" s="34"/>
      <c r="V71" s="33"/>
      <c r="W71" s="33"/>
      <c r="X71" s="33"/>
      <c r="Y71" s="33"/>
      <c r="Z71" s="33"/>
      <c r="AA71" s="33"/>
      <c r="AB71" s="33"/>
      <c r="AC71" s="34"/>
      <c r="AD71" s="33"/>
      <c r="AE71" s="34"/>
      <c r="AF71" s="33"/>
      <c r="AG71" s="34"/>
      <c r="AH71" s="34"/>
      <c r="AI71" s="34"/>
      <c r="AJ71" s="34"/>
      <c r="AK71" s="34"/>
      <c r="AL71" s="34"/>
      <c r="AM71" s="34"/>
      <c r="AN71" s="33"/>
      <c r="AO71" s="34"/>
      <c r="AP71" s="34"/>
      <c r="AQ71" s="33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56">
        <f t="shared" si="0"/>
        <v>110</v>
      </c>
      <c r="BD71" s="2">
        <f>_xlfn.RANK.EQ(BC71,$BC$14:$BC$200,0)+COUNTIF($BC$14:BC71,BC71)-1</f>
        <v>8</v>
      </c>
    </row>
    <row r="72" spans="1:56" ht="15.95" customHeight="1" x14ac:dyDescent="0.25">
      <c r="A72" s="23" t="s">
        <v>90</v>
      </c>
      <c r="B72" s="33">
        <v>22</v>
      </c>
      <c r="C72" s="34"/>
      <c r="D72" s="34"/>
      <c r="E72" s="34"/>
      <c r="F72" s="34"/>
      <c r="G72" s="34"/>
      <c r="H72" s="33">
        <v>43</v>
      </c>
      <c r="I72" s="34"/>
      <c r="J72" s="34"/>
      <c r="K72" s="33">
        <v>43</v>
      </c>
      <c r="L72" s="34"/>
      <c r="M72" s="33"/>
      <c r="N72" s="33"/>
      <c r="O72" s="34"/>
      <c r="P72" s="34"/>
      <c r="Q72" s="34"/>
      <c r="R72" s="33"/>
      <c r="S72" s="34"/>
      <c r="T72" s="34"/>
      <c r="U72" s="34"/>
      <c r="V72" s="33"/>
      <c r="W72" s="33"/>
      <c r="X72" s="33"/>
      <c r="Y72" s="33"/>
      <c r="Z72" s="33"/>
      <c r="AA72" s="33"/>
      <c r="AB72" s="33"/>
      <c r="AC72" s="34"/>
      <c r="AD72" s="33"/>
      <c r="AE72" s="34"/>
      <c r="AF72" s="33"/>
      <c r="AG72" s="34"/>
      <c r="AH72" s="34"/>
      <c r="AI72" s="34"/>
      <c r="AJ72" s="34"/>
      <c r="AK72" s="34"/>
      <c r="AL72" s="34"/>
      <c r="AM72" s="34"/>
      <c r="AN72" s="33"/>
      <c r="AO72" s="34"/>
      <c r="AP72" s="34"/>
      <c r="AQ72" s="33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56">
        <f t="shared" si="0"/>
        <v>108</v>
      </c>
      <c r="BD72" s="2">
        <f>_xlfn.RANK.EQ(BC72,$BC$14:$BC$200,0)+COUNTIF($BC$14:BC72,BC72)-1</f>
        <v>11</v>
      </c>
    </row>
    <row r="73" spans="1:56" ht="15.95" customHeight="1" x14ac:dyDescent="0.25">
      <c r="A73" s="23" t="s">
        <v>91</v>
      </c>
      <c r="B73" s="33"/>
      <c r="C73" s="34"/>
      <c r="D73" s="34"/>
      <c r="E73" s="34"/>
      <c r="F73" s="34"/>
      <c r="G73" s="34"/>
      <c r="H73" s="33">
        <v>19</v>
      </c>
      <c r="I73" s="34"/>
      <c r="J73" s="34"/>
      <c r="K73" s="33"/>
      <c r="L73" s="34"/>
      <c r="M73" s="33"/>
      <c r="N73" s="33"/>
      <c r="O73" s="34"/>
      <c r="P73" s="34"/>
      <c r="Q73" s="34"/>
      <c r="R73" s="33"/>
      <c r="S73" s="34"/>
      <c r="T73" s="34"/>
      <c r="U73" s="34"/>
      <c r="V73" s="33"/>
      <c r="W73" s="33"/>
      <c r="X73" s="33"/>
      <c r="Y73" s="33"/>
      <c r="Z73" s="33"/>
      <c r="AA73" s="33"/>
      <c r="AB73" s="33"/>
      <c r="AC73" s="34"/>
      <c r="AD73" s="33"/>
      <c r="AE73" s="34"/>
      <c r="AF73" s="33"/>
      <c r="AG73" s="34"/>
      <c r="AH73" s="34"/>
      <c r="AI73" s="34"/>
      <c r="AJ73" s="34"/>
      <c r="AK73" s="34"/>
      <c r="AL73" s="34"/>
      <c r="AM73" s="34"/>
      <c r="AN73" s="33"/>
      <c r="AO73" s="34"/>
      <c r="AP73" s="34"/>
      <c r="AQ73" s="33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56">
        <f t="shared" si="0"/>
        <v>19</v>
      </c>
      <c r="BD73" s="2">
        <f>_xlfn.RANK.EQ(BC73,$BC$14:$BC$200,0)+COUNTIF($BC$14:BC73,BC73)-1</f>
        <v>77</v>
      </c>
    </row>
    <row r="74" spans="1:56" ht="15.95" customHeight="1" x14ac:dyDescent="0.25">
      <c r="A74" s="24" t="s">
        <v>92</v>
      </c>
      <c r="B74" s="33"/>
      <c r="C74" s="34"/>
      <c r="D74" s="34"/>
      <c r="E74" s="34"/>
      <c r="F74" s="34"/>
      <c r="G74" s="34"/>
      <c r="H74" s="33">
        <v>45</v>
      </c>
      <c r="I74" s="34"/>
      <c r="J74" s="34"/>
      <c r="K74" s="33">
        <v>47</v>
      </c>
      <c r="L74" s="34"/>
      <c r="M74" s="33"/>
      <c r="N74" s="33"/>
      <c r="O74" s="34"/>
      <c r="P74" s="34"/>
      <c r="Q74" s="34"/>
      <c r="R74" s="33"/>
      <c r="S74" s="34"/>
      <c r="T74" s="34"/>
      <c r="U74" s="34"/>
      <c r="V74" s="33"/>
      <c r="W74" s="33"/>
      <c r="X74" s="33"/>
      <c r="Y74" s="33"/>
      <c r="Z74" s="33"/>
      <c r="AA74" s="33"/>
      <c r="AB74" s="33"/>
      <c r="AC74" s="34"/>
      <c r="AD74" s="33"/>
      <c r="AE74" s="34"/>
      <c r="AF74" s="33"/>
      <c r="AG74" s="34"/>
      <c r="AH74" s="34"/>
      <c r="AI74" s="34"/>
      <c r="AJ74" s="34"/>
      <c r="AK74" s="34"/>
      <c r="AL74" s="34"/>
      <c r="AM74" s="34"/>
      <c r="AN74" s="33"/>
      <c r="AO74" s="34"/>
      <c r="AP74" s="34"/>
      <c r="AQ74" s="33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56">
        <f t="shared" si="0"/>
        <v>92</v>
      </c>
      <c r="BD74" s="2">
        <f>_xlfn.RANK.EQ(BC74,$BC$14:$BC$200,0)+COUNTIF($BC$14:BC74,BC74)-1</f>
        <v>28</v>
      </c>
    </row>
    <row r="75" spans="1:56" ht="15.95" customHeight="1" x14ac:dyDescent="0.25">
      <c r="A75" s="23" t="s">
        <v>94</v>
      </c>
      <c r="B75" s="33">
        <v>20</v>
      </c>
      <c r="C75" s="34"/>
      <c r="D75" s="34"/>
      <c r="E75" s="34"/>
      <c r="F75" s="34"/>
      <c r="G75" s="34"/>
      <c r="H75" s="33">
        <v>35</v>
      </c>
      <c r="I75" s="34"/>
      <c r="J75" s="34"/>
      <c r="K75" s="33">
        <v>45</v>
      </c>
      <c r="L75" s="34"/>
      <c r="M75" s="33"/>
      <c r="N75" s="33"/>
      <c r="O75" s="34"/>
      <c r="P75" s="34"/>
      <c r="Q75" s="34"/>
      <c r="R75" s="33"/>
      <c r="S75" s="34"/>
      <c r="T75" s="34"/>
      <c r="U75" s="34"/>
      <c r="V75" s="33"/>
      <c r="W75" s="33"/>
      <c r="X75" s="33"/>
      <c r="Y75" s="33"/>
      <c r="Z75" s="33"/>
      <c r="AA75" s="33"/>
      <c r="AB75" s="33"/>
      <c r="AC75" s="34"/>
      <c r="AD75" s="33"/>
      <c r="AE75" s="34"/>
      <c r="AF75" s="33"/>
      <c r="AG75" s="34"/>
      <c r="AH75" s="34"/>
      <c r="AI75" s="34"/>
      <c r="AJ75" s="34"/>
      <c r="AK75" s="34"/>
      <c r="AL75" s="34"/>
      <c r="AM75" s="34"/>
      <c r="AN75" s="33"/>
      <c r="AO75" s="34"/>
      <c r="AP75" s="34"/>
      <c r="AQ75" s="33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56">
        <f t="shared" si="0"/>
        <v>100</v>
      </c>
      <c r="BD75" s="2">
        <f>_xlfn.RANK.EQ(BC75,$BC$14:$BC$200,0)+COUNTIF($BC$14:BC75,BC75)-1</f>
        <v>19</v>
      </c>
    </row>
    <row r="76" spans="1:56" ht="15.95" customHeight="1" x14ac:dyDescent="0.25">
      <c r="A76" s="23" t="s">
        <v>95</v>
      </c>
      <c r="B76" s="33">
        <v>20</v>
      </c>
      <c r="C76" s="34"/>
      <c r="D76" s="34"/>
      <c r="E76" s="34"/>
      <c r="F76" s="34"/>
      <c r="G76" s="34"/>
      <c r="H76" s="33">
        <v>40</v>
      </c>
      <c r="I76" s="34"/>
      <c r="J76" s="34"/>
      <c r="K76" s="33">
        <v>45</v>
      </c>
      <c r="L76" s="34"/>
      <c r="M76" s="33"/>
      <c r="N76" s="33"/>
      <c r="O76" s="34"/>
      <c r="P76" s="34"/>
      <c r="Q76" s="34"/>
      <c r="R76" s="33"/>
      <c r="S76" s="34"/>
      <c r="T76" s="34"/>
      <c r="U76" s="34"/>
      <c r="V76" s="33"/>
      <c r="W76" s="33"/>
      <c r="X76" s="33"/>
      <c r="Y76" s="33"/>
      <c r="Z76" s="33"/>
      <c r="AA76" s="33"/>
      <c r="AB76" s="33"/>
      <c r="AC76" s="34"/>
      <c r="AD76" s="33"/>
      <c r="AE76" s="34"/>
      <c r="AF76" s="33"/>
      <c r="AG76" s="34"/>
      <c r="AH76" s="34"/>
      <c r="AI76" s="34"/>
      <c r="AJ76" s="34"/>
      <c r="AK76" s="34"/>
      <c r="AL76" s="34"/>
      <c r="AM76" s="34"/>
      <c r="AN76" s="33"/>
      <c r="AO76" s="34"/>
      <c r="AP76" s="34"/>
      <c r="AQ76" s="33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56">
        <f t="shared" si="0"/>
        <v>105</v>
      </c>
      <c r="BD76" s="2">
        <f>_xlfn.RANK.EQ(BC76,$BC$14:$BC$200,0)+COUNTIF($BC$14:BC76,BC76)-1</f>
        <v>15</v>
      </c>
    </row>
    <row r="77" spans="1:56" ht="15.95" customHeight="1" x14ac:dyDescent="0.25">
      <c r="A77" s="23" t="s">
        <v>96</v>
      </c>
      <c r="B77" s="33"/>
      <c r="C77" s="34"/>
      <c r="D77" s="34"/>
      <c r="E77" s="34"/>
      <c r="F77" s="34"/>
      <c r="G77" s="34"/>
      <c r="H77" s="33"/>
      <c r="I77" s="34"/>
      <c r="J77" s="34"/>
      <c r="K77" s="33">
        <v>38</v>
      </c>
      <c r="L77" s="34"/>
      <c r="M77" s="33"/>
      <c r="N77" s="33"/>
      <c r="O77" s="34"/>
      <c r="P77" s="34"/>
      <c r="Q77" s="34"/>
      <c r="R77" s="33"/>
      <c r="S77" s="34"/>
      <c r="T77" s="34"/>
      <c r="U77" s="34"/>
      <c r="V77" s="33"/>
      <c r="W77" s="33"/>
      <c r="X77" s="33"/>
      <c r="Y77" s="33"/>
      <c r="Z77" s="33"/>
      <c r="AA77" s="33"/>
      <c r="AB77" s="33"/>
      <c r="AC77" s="34"/>
      <c r="AD77" s="33"/>
      <c r="AE77" s="34"/>
      <c r="AF77" s="33"/>
      <c r="AG77" s="34"/>
      <c r="AH77" s="34"/>
      <c r="AI77" s="34"/>
      <c r="AJ77" s="34"/>
      <c r="AK77" s="34"/>
      <c r="AL77" s="34"/>
      <c r="AM77" s="34"/>
      <c r="AN77" s="33"/>
      <c r="AO77" s="34"/>
      <c r="AP77" s="34"/>
      <c r="AQ77" s="33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56">
        <f t="shared" ref="BC77:BC140" si="1">SUM(B77:BB77)</f>
        <v>38</v>
      </c>
      <c r="BD77" s="2">
        <f>_xlfn.RANK.EQ(BC77,$BC$14:$BC$200,0)+COUNTIF($BC$14:BC77,BC77)-1</f>
        <v>62</v>
      </c>
    </row>
    <row r="78" spans="1:56" ht="15.95" customHeight="1" x14ac:dyDescent="0.25">
      <c r="A78" s="23" t="s">
        <v>35</v>
      </c>
      <c r="B78" s="33"/>
      <c r="C78" s="34"/>
      <c r="D78" s="34"/>
      <c r="E78" s="34"/>
      <c r="F78" s="34"/>
      <c r="G78" s="34"/>
      <c r="H78" s="33"/>
      <c r="I78" s="34"/>
      <c r="J78" s="34"/>
      <c r="K78" s="33">
        <v>43</v>
      </c>
      <c r="L78" s="34"/>
      <c r="M78" s="33"/>
      <c r="N78" s="33"/>
      <c r="O78" s="34"/>
      <c r="P78" s="34"/>
      <c r="Q78" s="34"/>
      <c r="R78" s="33"/>
      <c r="S78" s="34"/>
      <c r="T78" s="34"/>
      <c r="U78" s="34"/>
      <c r="V78" s="33"/>
      <c r="W78" s="33"/>
      <c r="X78" s="33"/>
      <c r="Y78" s="33"/>
      <c r="Z78" s="33"/>
      <c r="AA78" s="33"/>
      <c r="AB78" s="33"/>
      <c r="AC78" s="34"/>
      <c r="AD78" s="33"/>
      <c r="AE78" s="34"/>
      <c r="AF78" s="33"/>
      <c r="AG78" s="34"/>
      <c r="AH78" s="34"/>
      <c r="AI78" s="34"/>
      <c r="AJ78" s="34"/>
      <c r="AK78" s="34"/>
      <c r="AL78" s="34"/>
      <c r="AM78" s="34"/>
      <c r="AN78" s="33"/>
      <c r="AO78" s="34"/>
      <c r="AP78" s="34"/>
      <c r="AQ78" s="33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56">
        <f t="shared" si="1"/>
        <v>43</v>
      </c>
      <c r="BD78" s="2">
        <f>_xlfn.RANK.EQ(BC78,$BC$14:$BC$200,0)+COUNTIF($BC$14:BC78,BC78)-1</f>
        <v>55</v>
      </c>
    </row>
    <row r="79" spans="1:56" ht="15.95" customHeight="1" x14ac:dyDescent="0.25">
      <c r="A79" s="57" t="s">
        <v>37</v>
      </c>
      <c r="B79" s="33"/>
      <c r="C79" s="34"/>
      <c r="D79" s="34"/>
      <c r="E79" s="34"/>
      <c r="F79" s="34"/>
      <c r="G79" s="34"/>
      <c r="H79" s="33"/>
      <c r="I79" s="34"/>
      <c r="J79" s="34"/>
      <c r="K79" s="33">
        <v>38</v>
      </c>
      <c r="L79" s="34"/>
      <c r="M79" s="33"/>
      <c r="N79" s="33"/>
      <c r="O79" s="34"/>
      <c r="P79" s="34"/>
      <c r="Q79" s="34"/>
      <c r="R79" s="33"/>
      <c r="S79" s="34"/>
      <c r="T79" s="34"/>
      <c r="U79" s="34"/>
      <c r="V79" s="33"/>
      <c r="W79" s="33"/>
      <c r="X79" s="33"/>
      <c r="Y79" s="33"/>
      <c r="Z79" s="33"/>
      <c r="AA79" s="33"/>
      <c r="AB79" s="33"/>
      <c r="AC79" s="34"/>
      <c r="AD79" s="33"/>
      <c r="AE79" s="34"/>
      <c r="AF79" s="33"/>
      <c r="AG79" s="34"/>
      <c r="AH79" s="34"/>
      <c r="AI79" s="34"/>
      <c r="AJ79" s="34"/>
      <c r="AK79" s="34"/>
      <c r="AL79" s="34"/>
      <c r="AM79" s="34"/>
      <c r="AN79" s="33"/>
      <c r="AO79" s="34"/>
      <c r="AP79" s="34"/>
      <c r="AQ79" s="33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56">
        <f>SUM(B79:BB79)</f>
        <v>38</v>
      </c>
      <c r="BD79" s="2">
        <f>_xlfn.RANK.EQ(BC79,$BC$14:$BC$200,0)+COUNTIF($BC$14:BC79,BC79)-1</f>
        <v>63</v>
      </c>
    </row>
    <row r="80" spans="1:56" ht="15.95" customHeight="1" x14ac:dyDescent="0.25">
      <c r="A80" s="23" t="s">
        <v>45</v>
      </c>
      <c r="B80" s="33"/>
      <c r="C80" s="34"/>
      <c r="D80" s="34"/>
      <c r="E80" s="34"/>
      <c r="F80" s="34"/>
      <c r="G80" s="34"/>
      <c r="H80" s="33"/>
      <c r="I80" s="34"/>
      <c r="J80" s="34"/>
      <c r="K80" s="33">
        <v>37</v>
      </c>
      <c r="L80" s="34"/>
      <c r="M80" s="33"/>
      <c r="N80" s="33"/>
      <c r="O80" s="34"/>
      <c r="P80" s="34"/>
      <c r="Q80" s="34"/>
      <c r="R80" s="33"/>
      <c r="S80" s="34"/>
      <c r="T80" s="34"/>
      <c r="U80" s="34"/>
      <c r="V80" s="33"/>
      <c r="W80" s="33"/>
      <c r="X80" s="33"/>
      <c r="Y80" s="33"/>
      <c r="Z80" s="33"/>
      <c r="AA80" s="33"/>
      <c r="AB80" s="33"/>
      <c r="AC80" s="34"/>
      <c r="AD80" s="33"/>
      <c r="AE80" s="34"/>
      <c r="AF80" s="33"/>
      <c r="AG80" s="34"/>
      <c r="AH80" s="34"/>
      <c r="AI80" s="34"/>
      <c r="AJ80" s="34"/>
      <c r="AK80" s="34"/>
      <c r="AL80" s="34"/>
      <c r="AM80" s="34"/>
      <c r="AN80" s="33"/>
      <c r="AO80" s="34"/>
      <c r="AP80" s="34"/>
      <c r="AQ80" s="33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56">
        <f t="shared" si="1"/>
        <v>37</v>
      </c>
      <c r="BD80" s="2">
        <f>_xlfn.RANK.EQ(BC80,$BC$14:$BC$200,0)+COUNTIF($BC$14:BC80,BC80)-1</f>
        <v>67</v>
      </c>
    </row>
    <row r="81" spans="1:56" ht="15.95" customHeight="1" x14ac:dyDescent="0.25">
      <c r="A81" s="23" t="s">
        <v>48</v>
      </c>
      <c r="B81" s="33"/>
      <c r="C81" s="34"/>
      <c r="D81" s="34"/>
      <c r="E81" s="34"/>
      <c r="F81" s="34"/>
      <c r="G81" s="34"/>
      <c r="H81" s="33"/>
      <c r="I81" s="34"/>
      <c r="J81" s="34"/>
      <c r="K81" s="33">
        <v>42</v>
      </c>
      <c r="L81" s="34"/>
      <c r="M81" s="33"/>
      <c r="N81" s="33"/>
      <c r="O81" s="34"/>
      <c r="P81" s="34"/>
      <c r="Q81" s="34"/>
      <c r="R81" s="33"/>
      <c r="S81" s="34"/>
      <c r="T81" s="34"/>
      <c r="U81" s="34"/>
      <c r="V81" s="33"/>
      <c r="W81" s="33"/>
      <c r="X81" s="33"/>
      <c r="Y81" s="33"/>
      <c r="Z81" s="33"/>
      <c r="AA81" s="33"/>
      <c r="AB81" s="33"/>
      <c r="AC81" s="34"/>
      <c r="AD81" s="33"/>
      <c r="AE81" s="34"/>
      <c r="AF81" s="33"/>
      <c r="AG81" s="34"/>
      <c r="AH81" s="34"/>
      <c r="AI81" s="34"/>
      <c r="AJ81" s="34"/>
      <c r="AK81" s="34"/>
      <c r="AL81" s="34"/>
      <c r="AM81" s="34"/>
      <c r="AN81" s="33"/>
      <c r="AO81" s="34"/>
      <c r="AP81" s="34"/>
      <c r="AQ81" s="33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56">
        <f t="shared" si="1"/>
        <v>42</v>
      </c>
      <c r="BD81" s="2">
        <f>_xlfn.RANK.EQ(BC81,$BC$14:$BC$200,0)+COUNTIF($BC$14:BC81,BC81)-1</f>
        <v>58</v>
      </c>
    </row>
    <row r="82" spans="1:56" ht="15.95" customHeight="1" x14ac:dyDescent="0.25">
      <c r="A82" s="24" t="s">
        <v>55</v>
      </c>
      <c r="B82" s="33"/>
      <c r="C82" s="34"/>
      <c r="D82" s="34"/>
      <c r="E82" s="34"/>
      <c r="F82" s="34"/>
      <c r="G82" s="34"/>
      <c r="H82" s="33"/>
      <c r="I82" s="34"/>
      <c r="J82" s="34"/>
      <c r="K82" s="33">
        <v>45</v>
      </c>
      <c r="L82" s="34"/>
      <c r="M82" s="33"/>
      <c r="N82" s="33"/>
      <c r="O82" s="34"/>
      <c r="P82" s="34"/>
      <c r="Q82" s="34"/>
      <c r="R82" s="33"/>
      <c r="S82" s="34"/>
      <c r="T82" s="34"/>
      <c r="U82" s="34"/>
      <c r="V82" s="33"/>
      <c r="W82" s="33"/>
      <c r="X82" s="33"/>
      <c r="Y82" s="33"/>
      <c r="Z82" s="33"/>
      <c r="AA82" s="33"/>
      <c r="AB82" s="33"/>
      <c r="AC82" s="34"/>
      <c r="AD82" s="33"/>
      <c r="AE82" s="34"/>
      <c r="AF82" s="33"/>
      <c r="AG82" s="34"/>
      <c r="AH82" s="34"/>
      <c r="AI82" s="34"/>
      <c r="AJ82" s="34"/>
      <c r="AK82" s="34"/>
      <c r="AL82" s="34"/>
      <c r="AM82" s="34"/>
      <c r="AN82" s="33"/>
      <c r="AO82" s="34"/>
      <c r="AP82" s="34"/>
      <c r="AQ82" s="33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56">
        <f t="shared" si="1"/>
        <v>45</v>
      </c>
      <c r="BD82" s="2">
        <f>_xlfn.RANK.EQ(BC82,$BC$14:$BC$200,0)+COUNTIF($BC$14:BC82,BC82)-1</f>
        <v>52</v>
      </c>
    </row>
    <row r="83" spans="1:56" ht="15.95" customHeight="1" x14ac:dyDescent="0.25">
      <c r="A83" s="23" t="s">
        <v>61</v>
      </c>
      <c r="B83" s="33"/>
      <c r="C83" s="34"/>
      <c r="D83" s="34"/>
      <c r="E83" s="34"/>
      <c r="F83" s="34"/>
      <c r="G83" s="34"/>
      <c r="H83" s="33"/>
      <c r="I83" s="34"/>
      <c r="J83" s="34"/>
      <c r="K83" s="33">
        <v>36</v>
      </c>
      <c r="L83" s="34"/>
      <c r="M83" s="33"/>
      <c r="N83" s="33"/>
      <c r="O83" s="34"/>
      <c r="P83" s="34"/>
      <c r="Q83" s="34"/>
      <c r="R83" s="33"/>
      <c r="S83" s="34"/>
      <c r="T83" s="34"/>
      <c r="U83" s="34"/>
      <c r="V83" s="33"/>
      <c r="W83" s="33"/>
      <c r="X83" s="33"/>
      <c r="Y83" s="33"/>
      <c r="Z83" s="33"/>
      <c r="AA83" s="33"/>
      <c r="AB83" s="33"/>
      <c r="AC83" s="34"/>
      <c r="AD83" s="33"/>
      <c r="AE83" s="34"/>
      <c r="AF83" s="33"/>
      <c r="AG83" s="34"/>
      <c r="AH83" s="34"/>
      <c r="AI83" s="34"/>
      <c r="AJ83" s="34"/>
      <c r="AK83" s="34"/>
      <c r="AL83" s="34"/>
      <c r="AM83" s="34"/>
      <c r="AN83" s="33"/>
      <c r="AO83" s="34"/>
      <c r="AP83" s="34"/>
      <c r="AQ83" s="33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56">
        <f t="shared" si="1"/>
        <v>36</v>
      </c>
      <c r="BD83" s="2">
        <f>_xlfn.RANK.EQ(BC83,$BC$14:$BC$200,0)+COUNTIF($BC$14:BC83,BC83)-1</f>
        <v>68</v>
      </c>
    </row>
    <row r="84" spans="1:56" ht="15.95" customHeight="1" x14ac:dyDescent="0.25">
      <c r="A84" s="24" t="s">
        <v>105</v>
      </c>
      <c r="B84" s="33"/>
      <c r="C84" s="34"/>
      <c r="D84" s="34"/>
      <c r="E84" s="34"/>
      <c r="F84" s="34"/>
      <c r="G84" s="34"/>
      <c r="H84" s="33"/>
      <c r="I84" s="34"/>
      <c r="J84" s="34"/>
      <c r="K84" s="33">
        <v>38</v>
      </c>
      <c r="L84" s="34"/>
      <c r="M84" s="33"/>
      <c r="N84" s="33"/>
      <c r="O84" s="34"/>
      <c r="P84" s="34"/>
      <c r="Q84" s="34"/>
      <c r="R84" s="33"/>
      <c r="S84" s="34"/>
      <c r="T84" s="34"/>
      <c r="U84" s="34"/>
      <c r="V84" s="33"/>
      <c r="W84" s="33"/>
      <c r="X84" s="33"/>
      <c r="Y84" s="33"/>
      <c r="Z84" s="33"/>
      <c r="AA84" s="33"/>
      <c r="AB84" s="33"/>
      <c r="AC84" s="34"/>
      <c r="AD84" s="33"/>
      <c r="AE84" s="34"/>
      <c r="AF84" s="33"/>
      <c r="AG84" s="34"/>
      <c r="AH84" s="34"/>
      <c r="AI84" s="34"/>
      <c r="AJ84" s="34"/>
      <c r="AK84" s="34"/>
      <c r="AL84" s="34"/>
      <c r="AM84" s="34"/>
      <c r="AN84" s="33"/>
      <c r="AO84" s="34"/>
      <c r="AP84" s="34"/>
      <c r="AQ84" s="33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56">
        <f t="shared" si="1"/>
        <v>38</v>
      </c>
      <c r="BD84" s="2">
        <f>_xlfn.RANK.EQ(BC84,$BC$14:$BC$200,0)+COUNTIF($BC$14:BC84,BC84)-1</f>
        <v>64</v>
      </c>
    </row>
    <row r="85" spans="1:56" ht="15.95" customHeight="1" x14ac:dyDescent="0.25">
      <c r="A85" s="24" t="s">
        <v>4</v>
      </c>
      <c r="B85" s="33"/>
      <c r="C85" s="34"/>
      <c r="D85" s="34"/>
      <c r="E85" s="34"/>
      <c r="F85" s="34"/>
      <c r="G85" s="34"/>
      <c r="H85" s="33"/>
      <c r="I85" s="34"/>
      <c r="J85" s="34"/>
      <c r="K85" s="33">
        <v>41</v>
      </c>
      <c r="L85" s="34"/>
      <c r="M85" s="33"/>
      <c r="N85" s="33"/>
      <c r="O85" s="34"/>
      <c r="P85" s="34"/>
      <c r="Q85" s="34"/>
      <c r="R85" s="33"/>
      <c r="S85" s="34"/>
      <c r="T85" s="34"/>
      <c r="U85" s="34"/>
      <c r="V85" s="33"/>
      <c r="W85" s="33"/>
      <c r="X85" s="33"/>
      <c r="Y85" s="33"/>
      <c r="Z85" s="33"/>
      <c r="AA85" s="33"/>
      <c r="AB85" s="33"/>
      <c r="AC85" s="34"/>
      <c r="AD85" s="33"/>
      <c r="AE85" s="34"/>
      <c r="AF85" s="33"/>
      <c r="AG85" s="34"/>
      <c r="AH85" s="34"/>
      <c r="AI85" s="34"/>
      <c r="AJ85" s="34"/>
      <c r="AK85" s="34"/>
      <c r="AL85" s="34"/>
      <c r="AM85" s="34"/>
      <c r="AN85" s="33"/>
      <c r="AO85" s="34"/>
      <c r="AP85" s="34"/>
      <c r="AQ85" s="33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56">
        <f t="shared" si="1"/>
        <v>41</v>
      </c>
      <c r="BD85" s="2">
        <f>_xlfn.RANK.EQ(BC85,$BC$14:$BC$200,0)+COUNTIF($BC$14:BC85,BC85)-1</f>
        <v>60</v>
      </c>
    </row>
    <row r="86" spans="1:56" ht="15.95" customHeight="1" x14ac:dyDescent="0.25">
      <c r="A86" s="24" t="s">
        <v>77</v>
      </c>
      <c r="B86" s="33"/>
      <c r="C86" s="34"/>
      <c r="D86" s="34"/>
      <c r="E86" s="34"/>
      <c r="F86" s="34"/>
      <c r="G86" s="34"/>
      <c r="H86" s="33"/>
      <c r="I86" s="34"/>
      <c r="J86" s="34"/>
      <c r="K86" s="33">
        <v>45</v>
      </c>
      <c r="L86" s="34"/>
      <c r="M86" s="33"/>
      <c r="N86" s="33"/>
      <c r="O86" s="34"/>
      <c r="P86" s="34"/>
      <c r="Q86" s="34"/>
      <c r="R86" s="33"/>
      <c r="S86" s="34"/>
      <c r="T86" s="34"/>
      <c r="U86" s="34"/>
      <c r="V86" s="33"/>
      <c r="W86" s="33"/>
      <c r="X86" s="33"/>
      <c r="Y86" s="33"/>
      <c r="Z86" s="33"/>
      <c r="AA86" s="33"/>
      <c r="AB86" s="33"/>
      <c r="AC86" s="34"/>
      <c r="AD86" s="33"/>
      <c r="AE86" s="34"/>
      <c r="AF86" s="33"/>
      <c r="AG86" s="34"/>
      <c r="AH86" s="34"/>
      <c r="AI86" s="34"/>
      <c r="AJ86" s="34"/>
      <c r="AK86" s="34"/>
      <c r="AL86" s="34"/>
      <c r="AM86" s="34"/>
      <c r="AN86" s="33"/>
      <c r="AO86" s="34"/>
      <c r="AP86" s="34"/>
      <c r="AQ86" s="33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56">
        <f t="shared" si="1"/>
        <v>45</v>
      </c>
      <c r="BD86" s="2">
        <f>_xlfn.RANK.EQ(BC86,$BC$14:$BC$200,0)+COUNTIF($BC$14:BC86,BC86)-1</f>
        <v>53</v>
      </c>
    </row>
    <row r="87" spans="1:56" ht="15.95" customHeight="1" x14ac:dyDescent="0.25">
      <c r="A87" s="24" t="s">
        <v>80</v>
      </c>
      <c r="B87" s="33"/>
      <c r="C87" s="34"/>
      <c r="D87" s="34"/>
      <c r="E87" s="34"/>
      <c r="F87" s="34"/>
      <c r="G87" s="34"/>
      <c r="H87" s="33"/>
      <c r="I87" s="34"/>
      <c r="J87" s="34"/>
      <c r="K87" s="33">
        <v>49</v>
      </c>
      <c r="L87" s="34"/>
      <c r="M87" s="33"/>
      <c r="N87" s="33"/>
      <c r="O87" s="34"/>
      <c r="P87" s="34"/>
      <c r="Q87" s="34"/>
      <c r="R87" s="33"/>
      <c r="S87" s="34"/>
      <c r="T87" s="34"/>
      <c r="U87" s="34"/>
      <c r="V87" s="33"/>
      <c r="W87" s="33"/>
      <c r="X87" s="33"/>
      <c r="Y87" s="33"/>
      <c r="Z87" s="33"/>
      <c r="AA87" s="33"/>
      <c r="AB87" s="33"/>
      <c r="AC87" s="34"/>
      <c r="AD87" s="33"/>
      <c r="AE87" s="34"/>
      <c r="AF87" s="33"/>
      <c r="AG87" s="34"/>
      <c r="AH87" s="34"/>
      <c r="AI87" s="34"/>
      <c r="AJ87" s="34"/>
      <c r="AK87" s="34"/>
      <c r="AL87" s="34"/>
      <c r="AM87" s="34"/>
      <c r="AN87" s="33"/>
      <c r="AO87" s="34"/>
      <c r="AP87" s="34"/>
      <c r="AQ87" s="33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56">
        <f t="shared" si="1"/>
        <v>49</v>
      </c>
      <c r="BD87" s="2">
        <f>_xlfn.RANK.EQ(BC87,$BC$14:$BC$200,0)+COUNTIF($BC$14:BC87,BC87)-1</f>
        <v>50</v>
      </c>
    </row>
    <row r="88" spans="1:56" ht="15.95" customHeight="1" x14ac:dyDescent="0.25">
      <c r="A88" s="24" t="s">
        <v>81</v>
      </c>
      <c r="B88" s="33"/>
      <c r="C88" s="34"/>
      <c r="D88" s="34"/>
      <c r="E88" s="34"/>
      <c r="F88" s="34"/>
      <c r="G88" s="34"/>
      <c r="H88" s="33"/>
      <c r="I88" s="34"/>
      <c r="J88" s="34"/>
      <c r="K88" s="33">
        <v>43</v>
      </c>
      <c r="L88" s="34"/>
      <c r="M88" s="33"/>
      <c r="N88" s="33"/>
      <c r="O88" s="34"/>
      <c r="P88" s="34"/>
      <c r="Q88" s="34"/>
      <c r="R88" s="33"/>
      <c r="S88" s="34"/>
      <c r="T88" s="34"/>
      <c r="U88" s="34"/>
      <c r="V88" s="33"/>
      <c r="W88" s="33"/>
      <c r="X88" s="33"/>
      <c r="Y88" s="33"/>
      <c r="Z88" s="33"/>
      <c r="AA88" s="33"/>
      <c r="AB88" s="33"/>
      <c r="AC88" s="34"/>
      <c r="AD88" s="33"/>
      <c r="AE88" s="34"/>
      <c r="AF88" s="33"/>
      <c r="AG88" s="34"/>
      <c r="AH88" s="34"/>
      <c r="AI88" s="34"/>
      <c r="AJ88" s="34"/>
      <c r="AK88" s="34"/>
      <c r="AL88" s="34"/>
      <c r="AM88" s="34"/>
      <c r="AN88" s="33"/>
      <c r="AO88" s="34"/>
      <c r="AP88" s="34"/>
      <c r="AQ88" s="33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56">
        <f t="shared" si="1"/>
        <v>43</v>
      </c>
      <c r="BD88" s="2">
        <f>_xlfn.RANK.EQ(BC88,$BC$14:$BC$200,0)+COUNTIF($BC$14:BC88,BC88)-1</f>
        <v>56</v>
      </c>
    </row>
    <row r="89" spans="1:56" ht="15.95" customHeight="1" x14ac:dyDescent="0.25">
      <c r="A89" s="23" t="s">
        <v>11</v>
      </c>
      <c r="B89" s="33"/>
      <c r="C89" s="34"/>
      <c r="D89" s="34"/>
      <c r="E89" s="34"/>
      <c r="F89" s="34"/>
      <c r="G89" s="34"/>
      <c r="H89" s="33"/>
      <c r="I89" s="34"/>
      <c r="J89" s="34"/>
      <c r="K89" s="33">
        <v>43</v>
      </c>
      <c r="L89" s="34"/>
      <c r="M89" s="33"/>
      <c r="N89" s="33"/>
      <c r="O89" s="34"/>
      <c r="P89" s="34"/>
      <c r="Q89" s="34"/>
      <c r="R89" s="33"/>
      <c r="S89" s="34"/>
      <c r="T89" s="34"/>
      <c r="U89" s="34"/>
      <c r="V89" s="33"/>
      <c r="W89" s="33"/>
      <c r="X89" s="33"/>
      <c r="Y89" s="33"/>
      <c r="Z89" s="33"/>
      <c r="AA89" s="33"/>
      <c r="AB89" s="33"/>
      <c r="AC89" s="34"/>
      <c r="AD89" s="33"/>
      <c r="AE89" s="34"/>
      <c r="AF89" s="33"/>
      <c r="AG89" s="34"/>
      <c r="AH89" s="34"/>
      <c r="AI89" s="34"/>
      <c r="AJ89" s="34"/>
      <c r="AK89" s="34"/>
      <c r="AL89" s="34"/>
      <c r="AM89" s="34"/>
      <c r="AN89" s="33"/>
      <c r="AO89" s="34"/>
      <c r="AP89" s="34"/>
      <c r="AQ89" s="33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56">
        <f t="shared" si="1"/>
        <v>43</v>
      </c>
      <c r="BD89" s="2">
        <f>_xlfn.RANK.EQ(BC89,$BC$14:$BC$200,0)+COUNTIF($BC$14:BC89,BC89)-1</f>
        <v>57</v>
      </c>
    </row>
    <row r="90" spans="1:56" ht="15.95" customHeight="1" x14ac:dyDescent="0.25">
      <c r="A90" s="24" t="s">
        <v>106</v>
      </c>
      <c r="B90" s="33"/>
      <c r="C90" s="34"/>
      <c r="D90" s="34"/>
      <c r="E90" s="34"/>
      <c r="F90" s="34"/>
      <c r="G90" s="34"/>
      <c r="H90" s="33"/>
      <c r="I90" s="34"/>
      <c r="J90" s="34"/>
      <c r="K90" s="33">
        <v>36</v>
      </c>
      <c r="L90" s="34"/>
      <c r="M90" s="33"/>
      <c r="N90" s="33"/>
      <c r="O90" s="34"/>
      <c r="P90" s="34"/>
      <c r="Q90" s="34"/>
      <c r="R90" s="33"/>
      <c r="S90" s="34"/>
      <c r="T90" s="34"/>
      <c r="U90" s="34"/>
      <c r="V90" s="33"/>
      <c r="W90" s="33"/>
      <c r="X90" s="33"/>
      <c r="Y90" s="33"/>
      <c r="Z90" s="33"/>
      <c r="AA90" s="33"/>
      <c r="AB90" s="33"/>
      <c r="AC90" s="34"/>
      <c r="AD90" s="33"/>
      <c r="AE90" s="34"/>
      <c r="AF90" s="33"/>
      <c r="AG90" s="34"/>
      <c r="AH90" s="34"/>
      <c r="AI90" s="34"/>
      <c r="AJ90" s="34"/>
      <c r="AK90" s="34"/>
      <c r="AL90" s="34"/>
      <c r="AM90" s="34"/>
      <c r="AN90" s="33"/>
      <c r="AO90" s="34"/>
      <c r="AP90" s="34"/>
      <c r="AQ90" s="33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56">
        <f t="shared" si="1"/>
        <v>36</v>
      </c>
      <c r="BD90" s="2">
        <f>_xlfn.RANK.EQ(BC90,$BC$14:$BC$200,0)+COUNTIF($BC$14:BC90,BC90)-1</f>
        <v>69</v>
      </c>
    </row>
    <row r="91" spans="1:56" ht="15.95" customHeight="1" x14ac:dyDescent="0.25">
      <c r="A91" s="24" t="s">
        <v>89</v>
      </c>
      <c r="B91" s="33"/>
      <c r="C91" s="34"/>
      <c r="D91" s="34"/>
      <c r="E91" s="34"/>
      <c r="F91" s="34"/>
      <c r="G91" s="34"/>
      <c r="H91" s="33"/>
      <c r="I91" s="34"/>
      <c r="J91" s="34"/>
      <c r="K91" s="33">
        <v>38</v>
      </c>
      <c r="L91" s="34"/>
      <c r="M91" s="33"/>
      <c r="N91" s="33"/>
      <c r="O91" s="34"/>
      <c r="P91" s="34"/>
      <c r="Q91" s="34"/>
      <c r="R91" s="33"/>
      <c r="S91" s="34"/>
      <c r="T91" s="34"/>
      <c r="U91" s="34"/>
      <c r="V91" s="33"/>
      <c r="W91" s="33"/>
      <c r="X91" s="33"/>
      <c r="Y91" s="33"/>
      <c r="Z91" s="33"/>
      <c r="AA91" s="33"/>
      <c r="AB91" s="33"/>
      <c r="AC91" s="34"/>
      <c r="AD91" s="33"/>
      <c r="AE91" s="34"/>
      <c r="AF91" s="33"/>
      <c r="AG91" s="34"/>
      <c r="AH91" s="34"/>
      <c r="AI91" s="34"/>
      <c r="AJ91" s="34"/>
      <c r="AK91" s="34"/>
      <c r="AL91" s="34"/>
      <c r="AM91" s="34"/>
      <c r="AN91" s="33"/>
      <c r="AO91" s="34"/>
      <c r="AP91" s="34"/>
      <c r="AQ91" s="33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56">
        <f t="shared" si="1"/>
        <v>38</v>
      </c>
      <c r="BD91" s="2">
        <f>_xlfn.RANK.EQ(BC91,$BC$14:$BC$200,0)+COUNTIF($BC$14:BC91,BC91)-1</f>
        <v>65</v>
      </c>
    </row>
    <row r="92" spans="1:56" ht="15.95" customHeight="1" x14ac:dyDescent="0.25">
      <c r="A92" s="24" t="s">
        <v>93</v>
      </c>
      <c r="B92" s="33"/>
      <c r="C92" s="34"/>
      <c r="D92" s="34"/>
      <c r="E92" s="34"/>
      <c r="F92" s="34"/>
      <c r="G92" s="34"/>
      <c r="H92" s="33"/>
      <c r="I92" s="34"/>
      <c r="J92" s="34"/>
      <c r="K92" s="33">
        <v>41</v>
      </c>
      <c r="L92" s="34"/>
      <c r="M92" s="33"/>
      <c r="N92" s="33"/>
      <c r="O92" s="34"/>
      <c r="P92" s="34"/>
      <c r="Q92" s="34"/>
      <c r="R92" s="33"/>
      <c r="S92" s="34"/>
      <c r="T92" s="34"/>
      <c r="U92" s="34"/>
      <c r="V92" s="33"/>
      <c r="W92" s="33"/>
      <c r="X92" s="33"/>
      <c r="Y92" s="33"/>
      <c r="Z92" s="33"/>
      <c r="AA92" s="33"/>
      <c r="AB92" s="33"/>
      <c r="AC92" s="34"/>
      <c r="AD92" s="33"/>
      <c r="AE92" s="34"/>
      <c r="AF92" s="33"/>
      <c r="AG92" s="34"/>
      <c r="AH92" s="34"/>
      <c r="AI92" s="34"/>
      <c r="AJ92" s="34"/>
      <c r="AK92" s="34"/>
      <c r="AL92" s="34"/>
      <c r="AM92" s="34"/>
      <c r="AN92" s="33"/>
      <c r="AO92" s="34"/>
      <c r="AP92" s="34"/>
      <c r="AQ92" s="33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56">
        <f t="shared" si="1"/>
        <v>41</v>
      </c>
      <c r="BD92" s="2">
        <f>_xlfn.RANK.EQ(BC92,$BC$14:$BC$200,0)+COUNTIF($BC$14:BC92,BC92)-1</f>
        <v>61</v>
      </c>
    </row>
    <row r="93" spans="1:56" ht="15.95" customHeight="1" x14ac:dyDescent="0.25">
      <c r="A93" s="23" t="s">
        <v>51</v>
      </c>
      <c r="B93" s="33"/>
      <c r="C93" s="34"/>
      <c r="D93" s="34"/>
      <c r="E93" s="34"/>
      <c r="F93" s="34"/>
      <c r="G93" s="34"/>
      <c r="H93" s="33"/>
      <c r="I93" s="34"/>
      <c r="J93" s="34"/>
      <c r="K93" s="33">
        <v>46</v>
      </c>
      <c r="L93" s="34"/>
      <c r="M93" s="33"/>
      <c r="N93" s="33"/>
      <c r="O93" s="34"/>
      <c r="P93" s="34"/>
      <c r="Q93" s="34"/>
      <c r="R93" s="33"/>
      <c r="S93" s="34"/>
      <c r="T93" s="34"/>
      <c r="U93" s="34"/>
      <c r="V93" s="33"/>
      <c r="W93" s="33"/>
      <c r="X93" s="33"/>
      <c r="Y93" s="33"/>
      <c r="Z93" s="33"/>
      <c r="AA93" s="33"/>
      <c r="AB93" s="33"/>
      <c r="AC93" s="34"/>
      <c r="AD93" s="33"/>
      <c r="AE93" s="34"/>
      <c r="AF93" s="33"/>
      <c r="AG93" s="34"/>
      <c r="AH93" s="34"/>
      <c r="AI93" s="34"/>
      <c r="AJ93" s="34"/>
      <c r="AK93" s="34"/>
      <c r="AL93" s="34"/>
      <c r="AM93" s="34"/>
      <c r="AN93" s="33"/>
      <c r="AO93" s="34"/>
      <c r="AP93" s="34"/>
      <c r="AQ93" s="33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56">
        <f t="shared" si="1"/>
        <v>46</v>
      </c>
      <c r="BD93" s="2">
        <f>_xlfn.RANK.EQ(BC93,$BC$14:$BC$200,0)+COUNTIF($BC$14:BC93,BC93)-1</f>
        <v>51</v>
      </c>
    </row>
    <row r="94" spans="1:56" ht="15.95" customHeight="1" x14ac:dyDescent="0.25">
      <c r="A94" s="57" t="s">
        <v>104</v>
      </c>
      <c r="B94" s="33"/>
      <c r="C94" s="34"/>
      <c r="D94" s="34"/>
      <c r="E94" s="34"/>
      <c r="F94" s="34"/>
      <c r="G94" s="34"/>
      <c r="H94" s="33"/>
      <c r="I94" s="34"/>
      <c r="J94" s="34"/>
      <c r="K94" s="33">
        <v>42</v>
      </c>
      <c r="L94" s="34"/>
      <c r="M94" s="33"/>
      <c r="N94" s="33"/>
      <c r="O94" s="34"/>
      <c r="P94" s="34"/>
      <c r="Q94" s="34"/>
      <c r="R94" s="33"/>
      <c r="S94" s="34"/>
      <c r="T94" s="34"/>
      <c r="U94" s="34"/>
      <c r="V94" s="33"/>
      <c r="W94" s="33"/>
      <c r="X94" s="33"/>
      <c r="Y94" s="33"/>
      <c r="Z94" s="33"/>
      <c r="AA94" s="33"/>
      <c r="AB94" s="33"/>
      <c r="AC94" s="34"/>
      <c r="AD94" s="33"/>
      <c r="AE94" s="34"/>
      <c r="AF94" s="33"/>
      <c r="AG94" s="34"/>
      <c r="AH94" s="34"/>
      <c r="AI94" s="34"/>
      <c r="AJ94" s="34"/>
      <c r="AK94" s="34"/>
      <c r="AL94" s="34"/>
      <c r="AM94" s="34"/>
      <c r="AN94" s="33"/>
      <c r="AO94" s="34"/>
      <c r="AP94" s="34"/>
      <c r="AQ94" s="33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56">
        <f t="shared" si="1"/>
        <v>42</v>
      </c>
      <c r="BD94" s="2">
        <f>_xlfn.RANK.EQ(BC94,$BC$14:$BC$200,0)+COUNTIF($BC$14:BC94,BC94)-1</f>
        <v>59</v>
      </c>
    </row>
    <row r="95" spans="1:56" ht="15.95" customHeight="1" x14ac:dyDescent="0.25">
      <c r="A95" s="23"/>
      <c r="B95" s="33"/>
      <c r="C95" s="34"/>
      <c r="D95" s="34"/>
      <c r="E95" s="34"/>
      <c r="F95" s="34"/>
      <c r="G95" s="34"/>
      <c r="H95" s="33"/>
      <c r="I95" s="34"/>
      <c r="J95" s="34"/>
      <c r="K95" s="33"/>
      <c r="L95" s="34"/>
      <c r="M95" s="33"/>
      <c r="N95" s="33"/>
      <c r="O95" s="34"/>
      <c r="P95" s="34"/>
      <c r="Q95" s="34"/>
      <c r="R95" s="33"/>
      <c r="S95" s="34"/>
      <c r="T95" s="34"/>
      <c r="U95" s="34"/>
      <c r="V95" s="33"/>
      <c r="W95" s="33"/>
      <c r="X95" s="33"/>
      <c r="Y95" s="33"/>
      <c r="Z95" s="33"/>
      <c r="AA95" s="33"/>
      <c r="AB95" s="33"/>
      <c r="AC95" s="34"/>
      <c r="AD95" s="33"/>
      <c r="AE95" s="34"/>
      <c r="AF95" s="33"/>
      <c r="AG95" s="34"/>
      <c r="AH95" s="34"/>
      <c r="AI95" s="34"/>
      <c r="AJ95" s="34"/>
      <c r="AK95" s="34"/>
      <c r="AL95" s="34"/>
      <c r="AM95" s="34"/>
      <c r="AN95" s="33"/>
      <c r="AO95" s="34"/>
      <c r="AP95" s="34"/>
      <c r="AQ95" s="33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56">
        <f t="shared" si="1"/>
        <v>0</v>
      </c>
      <c r="BD95" s="2">
        <f>_xlfn.RANK.EQ(BC95,$BC$14:$BC$200,0)+COUNTIF($BC$14:BC95,BC95)-1</f>
        <v>82</v>
      </c>
    </row>
    <row r="96" spans="1:56" ht="15.95" customHeight="1" x14ac:dyDescent="0.25">
      <c r="A96" s="23"/>
      <c r="B96" s="33"/>
      <c r="C96" s="34"/>
      <c r="D96" s="34"/>
      <c r="E96" s="34"/>
      <c r="F96" s="34"/>
      <c r="G96" s="34"/>
      <c r="H96" s="33"/>
      <c r="I96" s="34"/>
      <c r="J96" s="34"/>
      <c r="K96" s="33"/>
      <c r="L96" s="34"/>
      <c r="M96" s="33"/>
      <c r="N96" s="33"/>
      <c r="O96" s="34"/>
      <c r="P96" s="34"/>
      <c r="Q96" s="34"/>
      <c r="R96" s="33"/>
      <c r="S96" s="34"/>
      <c r="T96" s="34"/>
      <c r="U96" s="34"/>
      <c r="V96" s="33"/>
      <c r="W96" s="33"/>
      <c r="X96" s="33"/>
      <c r="Y96" s="33"/>
      <c r="Z96" s="33"/>
      <c r="AA96" s="33"/>
      <c r="AB96" s="33"/>
      <c r="AC96" s="34"/>
      <c r="AD96" s="33"/>
      <c r="AE96" s="34"/>
      <c r="AF96" s="33"/>
      <c r="AG96" s="34"/>
      <c r="AH96" s="34"/>
      <c r="AI96" s="34"/>
      <c r="AJ96" s="34"/>
      <c r="AK96" s="34"/>
      <c r="AL96" s="34"/>
      <c r="AM96" s="34"/>
      <c r="AN96" s="33"/>
      <c r="AO96" s="34"/>
      <c r="AP96" s="34"/>
      <c r="AQ96" s="33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56">
        <f t="shared" si="1"/>
        <v>0</v>
      </c>
      <c r="BD96" s="2">
        <f>_xlfn.RANK.EQ(BC96,$BC$14:$BC$200,0)+COUNTIF($BC$14:BC96,BC96)-1</f>
        <v>83</v>
      </c>
    </row>
    <row r="97" spans="1:56" ht="15.95" customHeight="1" x14ac:dyDescent="0.25">
      <c r="A97" s="23"/>
      <c r="B97" s="33"/>
      <c r="C97" s="34"/>
      <c r="D97" s="34"/>
      <c r="E97" s="34"/>
      <c r="F97" s="34"/>
      <c r="G97" s="34"/>
      <c r="H97" s="33"/>
      <c r="I97" s="34"/>
      <c r="J97" s="34"/>
      <c r="K97" s="33"/>
      <c r="L97" s="34"/>
      <c r="M97" s="33"/>
      <c r="N97" s="33"/>
      <c r="O97" s="34"/>
      <c r="P97" s="34"/>
      <c r="Q97" s="34"/>
      <c r="R97" s="33"/>
      <c r="S97" s="34"/>
      <c r="T97" s="34"/>
      <c r="U97" s="34"/>
      <c r="V97" s="33"/>
      <c r="W97" s="33"/>
      <c r="X97" s="33"/>
      <c r="Y97" s="33"/>
      <c r="Z97" s="33"/>
      <c r="AA97" s="33"/>
      <c r="AB97" s="33"/>
      <c r="AC97" s="34"/>
      <c r="AD97" s="33"/>
      <c r="AE97" s="34"/>
      <c r="AF97" s="33"/>
      <c r="AG97" s="34"/>
      <c r="AH97" s="34"/>
      <c r="AI97" s="34"/>
      <c r="AJ97" s="34"/>
      <c r="AK97" s="34"/>
      <c r="AL97" s="34"/>
      <c r="AM97" s="34"/>
      <c r="AN97" s="33"/>
      <c r="AO97" s="34"/>
      <c r="AP97" s="34"/>
      <c r="AQ97" s="33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56">
        <f t="shared" si="1"/>
        <v>0</v>
      </c>
      <c r="BD97" s="2">
        <f>_xlfn.RANK.EQ(BC97,$BC$14:$BC$200,0)+COUNTIF($BC$14:BC97,BC97)-1</f>
        <v>84</v>
      </c>
    </row>
    <row r="98" spans="1:56" ht="15.95" customHeight="1" x14ac:dyDescent="0.25">
      <c r="A98" s="23"/>
      <c r="B98" s="33"/>
      <c r="C98" s="34"/>
      <c r="D98" s="34"/>
      <c r="E98" s="34"/>
      <c r="F98" s="34"/>
      <c r="G98" s="34"/>
      <c r="H98" s="33"/>
      <c r="I98" s="34"/>
      <c r="J98" s="34"/>
      <c r="K98" s="33"/>
      <c r="L98" s="34"/>
      <c r="M98" s="33"/>
      <c r="N98" s="33"/>
      <c r="O98" s="34"/>
      <c r="P98" s="34"/>
      <c r="Q98" s="34"/>
      <c r="R98" s="33"/>
      <c r="S98" s="34"/>
      <c r="T98" s="34"/>
      <c r="U98" s="34"/>
      <c r="V98" s="33"/>
      <c r="W98" s="33"/>
      <c r="X98" s="33"/>
      <c r="Y98" s="33"/>
      <c r="Z98" s="33"/>
      <c r="AA98" s="33"/>
      <c r="AB98" s="33"/>
      <c r="AC98" s="34"/>
      <c r="AD98" s="33"/>
      <c r="AE98" s="34"/>
      <c r="AF98" s="33"/>
      <c r="AG98" s="34"/>
      <c r="AH98" s="34"/>
      <c r="AI98" s="34"/>
      <c r="AJ98" s="34"/>
      <c r="AK98" s="34"/>
      <c r="AL98" s="34"/>
      <c r="AM98" s="34"/>
      <c r="AN98" s="33"/>
      <c r="AO98" s="34"/>
      <c r="AP98" s="34"/>
      <c r="AQ98" s="33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56">
        <f t="shared" si="1"/>
        <v>0</v>
      </c>
      <c r="BD98" s="2">
        <f>_xlfn.RANK.EQ(BC98,$BC$14:$BC$200,0)+COUNTIF($BC$14:BC98,BC98)-1</f>
        <v>85</v>
      </c>
    </row>
    <row r="99" spans="1:56" ht="15.95" customHeight="1" x14ac:dyDescent="0.25">
      <c r="A99" s="23"/>
      <c r="B99" s="33"/>
      <c r="C99" s="34"/>
      <c r="D99" s="34"/>
      <c r="E99" s="34"/>
      <c r="F99" s="34"/>
      <c r="G99" s="34"/>
      <c r="H99" s="33"/>
      <c r="I99" s="34"/>
      <c r="J99" s="34"/>
      <c r="K99" s="33"/>
      <c r="L99" s="34"/>
      <c r="M99" s="33"/>
      <c r="N99" s="33"/>
      <c r="O99" s="34"/>
      <c r="P99" s="34"/>
      <c r="Q99" s="34"/>
      <c r="R99" s="33"/>
      <c r="S99" s="34"/>
      <c r="T99" s="34"/>
      <c r="U99" s="34"/>
      <c r="V99" s="33"/>
      <c r="W99" s="33"/>
      <c r="X99" s="33"/>
      <c r="Y99" s="33"/>
      <c r="Z99" s="33"/>
      <c r="AA99" s="33"/>
      <c r="AB99" s="33"/>
      <c r="AC99" s="34"/>
      <c r="AD99" s="33"/>
      <c r="AE99" s="34"/>
      <c r="AF99" s="33"/>
      <c r="AG99" s="34"/>
      <c r="AH99" s="34"/>
      <c r="AI99" s="34"/>
      <c r="AJ99" s="34"/>
      <c r="AK99" s="34"/>
      <c r="AL99" s="34"/>
      <c r="AM99" s="34"/>
      <c r="AN99" s="33"/>
      <c r="AO99" s="34"/>
      <c r="AP99" s="34"/>
      <c r="AQ99" s="33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56">
        <f t="shared" si="1"/>
        <v>0</v>
      </c>
      <c r="BD99" s="2">
        <f>_xlfn.RANK.EQ(BC99,$BC$14:$BC$200,0)+COUNTIF($BC$14:BC99,BC99)-1</f>
        <v>86</v>
      </c>
    </row>
    <row r="100" spans="1:56" ht="15.95" customHeight="1" x14ac:dyDescent="0.25">
      <c r="A100" s="23"/>
      <c r="B100" s="33"/>
      <c r="C100" s="34"/>
      <c r="D100" s="34"/>
      <c r="E100" s="34"/>
      <c r="F100" s="34"/>
      <c r="G100" s="34"/>
      <c r="H100" s="33"/>
      <c r="I100" s="34"/>
      <c r="J100" s="34"/>
      <c r="K100" s="33"/>
      <c r="L100" s="34"/>
      <c r="M100" s="33"/>
      <c r="N100" s="33"/>
      <c r="O100" s="34"/>
      <c r="P100" s="34"/>
      <c r="Q100" s="34"/>
      <c r="R100" s="33"/>
      <c r="S100" s="34"/>
      <c r="T100" s="34"/>
      <c r="U100" s="34"/>
      <c r="V100" s="33"/>
      <c r="W100" s="33"/>
      <c r="X100" s="33"/>
      <c r="Y100" s="33"/>
      <c r="Z100" s="33"/>
      <c r="AA100" s="33"/>
      <c r="AB100" s="33"/>
      <c r="AC100" s="34"/>
      <c r="AD100" s="33"/>
      <c r="AE100" s="34"/>
      <c r="AF100" s="33"/>
      <c r="AG100" s="34"/>
      <c r="AH100" s="34"/>
      <c r="AI100" s="34"/>
      <c r="AJ100" s="34"/>
      <c r="AK100" s="34"/>
      <c r="AL100" s="34"/>
      <c r="AM100" s="34"/>
      <c r="AN100" s="33"/>
      <c r="AO100" s="34"/>
      <c r="AP100" s="34"/>
      <c r="AQ100" s="33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56">
        <f t="shared" si="1"/>
        <v>0</v>
      </c>
      <c r="BD100" s="2">
        <f>_xlfn.RANK.EQ(BC100,$BC$14:$BC$200,0)+COUNTIF($BC$14:BC100,BC100)-1</f>
        <v>87</v>
      </c>
    </row>
    <row r="101" spans="1:56" ht="15.95" customHeight="1" x14ac:dyDescent="0.25">
      <c r="A101" s="23"/>
      <c r="B101" s="33"/>
      <c r="C101" s="34"/>
      <c r="D101" s="34"/>
      <c r="E101" s="34"/>
      <c r="F101" s="34"/>
      <c r="G101" s="34"/>
      <c r="H101" s="33"/>
      <c r="I101" s="34"/>
      <c r="J101" s="34"/>
      <c r="K101" s="33"/>
      <c r="L101" s="34"/>
      <c r="M101" s="33"/>
      <c r="N101" s="33"/>
      <c r="O101" s="34"/>
      <c r="P101" s="34"/>
      <c r="Q101" s="34"/>
      <c r="R101" s="33"/>
      <c r="S101" s="34"/>
      <c r="T101" s="34"/>
      <c r="U101" s="34"/>
      <c r="V101" s="33"/>
      <c r="W101" s="33"/>
      <c r="X101" s="33"/>
      <c r="Y101" s="33"/>
      <c r="Z101" s="33"/>
      <c r="AA101" s="33"/>
      <c r="AB101" s="33"/>
      <c r="AC101" s="34"/>
      <c r="AD101" s="33"/>
      <c r="AE101" s="34"/>
      <c r="AF101" s="33"/>
      <c r="AG101" s="34"/>
      <c r="AH101" s="34"/>
      <c r="AI101" s="34"/>
      <c r="AJ101" s="34"/>
      <c r="AK101" s="34"/>
      <c r="AL101" s="34"/>
      <c r="AM101" s="34"/>
      <c r="AN101" s="33"/>
      <c r="AO101" s="34"/>
      <c r="AP101" s="34"/>
      <c r="AQ101" s="33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56">
        <f t="shared" si="1"/>
        <v>0</v>
      </c>
      <c r="BD101" s="2">
        <f>_xlfn.RANK.EQ(BC101,$BC$14:$BC$200,0)+COUNTIF($BC$14:BC101,BC101)-1</f>
        <v>88</v>
      </c>
    </row>
    <row r="102" spans="1:56" ht="15.95" customHeight="1" x14ac:dyDescent="0.25">
      <c r="A102" s="23"/>
      <c r="B102" s="33"/>
      <c r="C102" s="34"/>
      <c r="D102" s="34"/>
      <c r="E102" s="34"/>
      <c r="F102" s="34"/>
      <c r="G102" s="34"/>
      <c r="H102" s="33"/>
      <c r="I102" s="34"/>
      <c r="J102" s="34"/>
      <c r="K102" s="33"/>
      <c r="L102" s="34"/>
      <c r="M102" s="33"/>
      <c r="N102" s="33"/>
      <c r="O102" s="34"/>
      <c r="P102" s="34"/>
      <c r="Q102" s="34"/>
      <c r="R102" s="33"/>
      <c r="S102" s="34"/>
      <c r="T102" s="34"/>
      <c r="U102" s="34"/>
      <c r="V102" s="33"/>
      <c r="W102" s="33"/>
      <c r="X102" s="33"/>
      <c r="Y102" s="33"/>
      <c r="Z102" s="33"/>
      <c r="AA102" s="33"/>
      <c r="AB102" s="33"/>
      <c r="AC102" s="34"/>
      <c r="AD102" s="33"/>
      <c r="AE102" s="34"/>
      <c r="AF102" s="33"/>
      <c r="AG102" s="34"/>
      <c r="AH102" s="34"/>
      <c r="AI102" s="34"/>
      <c r="AJ102" s="34"/>
      <c r="AK102" s="34"/>
      <c r="AL102" s="34"/>
      <c r="AM102" s="34"/>
      <c r="AN102" s="33"/>
      <c r="AO102" s="34"/>
      <c r="AP102" s="34"/>
      <c r="AQ102" s="33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56">
        <f t="shared" si="1"/>
        <v>0</v>
      </c>
      <c r="BD102" s="2">
        <f>_xlfn.RANK.EQ(BC102,$BC$14:$BC$200,0)+COUNTIF($BC$14:BC102,BC102)-1</f>
        <v>89</v>
      </c>
    </row>
    <row r="103" spans="1:56" ht="15.95" customHeight="1" x14ac:dyDescent="0.25">
      <c r="A103" s="23"/>
      <c r="B103" s="33"/>
      <c r="C103" s="34"/>
      <c r="D103" s="34"/>
      <c r="E103" s="34"/>
      <c r="F103" s="34"/>
      <c r="G103" s="34"/>
      <c r="H103" s="33"/>
      <c r="I103" s="34"/>
      <c r="J103" s="34"/>
      <c r="K103" s="33"/>
      <c r="L103" s="34"/>
      <c r="M103" s="33"/>
      <c r="N103" s="33"/>
      <c r="O103" s="34"/>
      <c r="P103" s="34"/>
      <c r="Q103" s="34"/>
      <c r="R103" s="33"/>
      <c r="S103" s="34"/>
      <c r="T103" s="34"/>
      <c r="U103" s="34"/>
      <c r="V103" s="33"/>
      <c r="W103" s="33"/>
      <c r="X103" s="33"/>
      <c r="Y103" s="33"/>
      <c r="Z103" s="33"/>
      <c r="AA103" s="33"/>
      <c r="AB103" s="33"/>
      <c r="AC103" s="34"/>
      <c r="AD103" s="33"/>
      <c r="AE103" s="34"/>
      <c r="AF103" s="33"/>
      <c r="AG103" s="34"/>
      <c r="AH103" s="34"/>
      <c r="AI103" s="34"/>
      <c r="AJ103" s="34"/>
      <c r="AK103" s="34"/>
      <c r="AL103" s="34"/>
      <c r="AM103" s="34"/>
      <c r="AN103" s="33"/>
      <c r="AO103" s="34"/>
      <c r="AP103" s="34"/>
      <c r="AQ103" s="33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56">
        <f t="shared" si="1"/>
        <v>0</v>
      </c>
      <c r="BD103" s="2">
        <f>_xlfn.RANK.EQ(BC103,$BC$14:$BC$200,0)+COUNTIF($BC$14:BC103,BC103)-1</f>
        <v>90</v>
      </c>
    </row>
    <row r="104" spans="1:56" ht="15.95" customHeight="1" x14ac:dyDescent="0.25">
      <c r="A104" s="23"/>
      <c r="B104" s="33"/>
      <c r="C104" s="34"/>
      <c r="D104" s="34"/>
      <c r="E104" s="34"/>
      <c r="F104" s="34"/>
      <c r="G104" s="34"/>
      <c r="H104" s="33"/>
      <c r="I104" s="34"/>
      <c r="J104" s="34"/>
      <c r="K104" s="33"/>
      <c r="L104" s="34"/>
      <c r="M104" s="33"/>
      <c r="N104" s="33"/>
      <c r="O104" s="34"/>
      <c r="P104" s="34"/>
      <c r="Q104" s="34"/>
      <c r="R104" s="33"/>
      <c r="S104" s="34"/>
      <c r="T104" s="34"/>
      <c r="U104" s="34"/>
      <c r="V104" s="33"/>
      <c r="W104" s="33"/>
      <c r="X104" s="33"/>
      <c r="Y104" s="33"/>
      <c r="Z104" s="33"/>
      <c r="AA104" s="33"/>
      <c r="AB104" s="33"/>
      <c r="AC104" s="34"/>
      <c r="AD104" s="33"/>
      <c r="AE104" s="34"/>
      <c r="AF104" s="33"/>
      <c r="AG104" s="34"/>
      <c r="AH104" s="34"/>
      <c r="AI104" s="34"/>
      <c r="AJ104" s="34"/>
      <c r="AK104" s="34"/>
      <c r="AL104" s="34"/>
      <c r="AM104" s="34"/>
      <c r="AN104" s="33"/>
      <c r="AO104" s="34"/>
      <c r="AP104" s="34"/>
      <c r="AQ104" s="33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56">
        <f t="shared" si="1"/>
        <v>0</v>
      </c>
      <c r="BD104" s="2">
        <f>_xlfn.RANK.EQ(BC104,$BC$14:$BC$200,0)+COUNTIF($BC$14:BC104,BC104)-1</f>
        <v>91</v>
      </c>
    </row>
    <row r="105" spans="1:56" ht="15.95" customHeight="1" x14ac:dyDescent="0.25">
      <c r="A105" s="23"/>
      <c r="B105" s="33"/>
      <c r="C105" s="34"/>
      <c r="D105" s="34"/>
      <c r="E105" s="34"/>
      <c r="F105" s="34"/>
      <c r="G105" s="34"/>
      <c r="H105" s="33"/>
      <c r="I105" s="34"/>
      <c r="J105" s="34"/>
      <c r="K105" s="33"/>
      <c r="L105" s="34"/>
      <c r="M105" s="33"/>
      <c r="N105" s="33"/>
      <c r="O105" s="34"/>
      <c r="P105" s="34"/>
      <c r="Q105" s="34"/>
      <c r="R105" s="33"/>
      <c r="S105" s="34"/>
      <c r="T105" s="34"/>
      <c r="U105" s="34"/>
      <c r="V105" s="33"/>
      <c r="W105" s="33"/>
      <c r="X105" s="33"/>
      <c r="Y105" s="33"/>
      <c r="Z105" s="33"/>
      <c r="AA105" s="33"/>
      <c r="AB105" s="33"/>
      <c r="AC105" s="34"/>
      <c r="AD105" s="33"/>
      <c r="AE105" s="34"/>
      <c r="AF105" s="33"/>
      <c r="AG105" s="34"/>
      <c r="AH105" s="34"/>
      <c r="AI105" s="34"/>
      <c r="AJ105" s="34"/>
      <c r="AK105" s="34"/>
      <c r="AL105" s="34"/>
      <c r="AM105" s="34"/>
      <c r="AN105" s="33"/>
      <c r="AO105" s="34"/>
      <c r="AP105" s="34"/>
      <c r="AQ105" s="33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56">
        <f t="shared" si="1"/>
        <v>0</v>
      </c>
      <c r="BD105" s="2">
        <f>_xlfn.RANK.EQ(BC105,$BC$14:$BC$200,0)+COUNTIF($BC$14:BC105,BC105)-1</f>
        <v>92</v>
      </c>
    </row>
    <row r="106" spans="1:56" ht="15.95" customHeight="1" x14ac:dyDescent="0.25">
      <c r="A106" s="23"/>
      <c r="B106" s="33"/>
      <c r="C106" s="34"/>
      <c r="D106" s="34"/>
      <c r="E106" s="34"/>
      <c r="F106" s="34"/>
      <c r="G106" s="34"/>
      <c r="H106" s="33"/>
      <c r="I106" s="34"/>
      <c r="J106" s="34"/>
      <c r="K106" s="33"/>
      <c r="L106" s="34"/>
      <c r="M106" s="33"/>
      <c r="N106" s="33"/>
      <c r="O106" s="34"/>
      <c r="P106" s="34"/>
      <c r="Q106" s="34"/>
      <c r="R106" s="33"/>
      <c r="S106" s="34"/>
      <c r="T106" s="34"/>
      <c r="U106" s="34"/>
      <c r="V106" s="33"/>
      <c r="W106" s="33"/>
      <c r="X106" s="33"/>
      <c r="Y106" s="33"/>
      <c r="Z106" s="33"/>
      <c r="AA106" s="33"/>
      <c r="AB106" s="33"/>
      <c r="AC106" s="34"/>
      <c r="AD106" s="33"/>
      <c r="AE106" s="34"/>
      <c r="AF106" s="33"/>
      <c r="AG106" s="34"/>
      <c r="AH106" s="34"/>
      <c r="AI106" s="34"/>
      <c r="AJ106" s="34"/>
      <c r="AK106" s="34"/>
      <c r="AL106" s="34"/>
      <c r="AM106" s="34"/>
      <c r="AN106" s="33"/>
      <c r="AO106" s="34"/>
      <c r="AP106" s="34"/>
      <c r="AQ106" s="33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56">
        <f t="shared" si="1"/>
        <v>0</v>
      </c>
      <c r="BD106" s="2">
        <f>_xlfn.RANK.EQ(BC106,$BC$14:$BC$200,0)+COUNTIF($BC$14:BC106,BC106)-1</f>
        <v>93</v>
      </c>
    </row>
    <row r="107" spans="1:56" ht="15.95" customHeight="1" x14ac:dyDescent="0.25">
      <c r="A107" s="23"/>
      <c r="B107" s="33"/>
      <c r="C107" s="34"/>
      <c r="D107" s="34"/>
      <c r="E107" s="34"/>
      <c r="F107" s="34"/>
      <c r="G107" s="34"/>
      <c r="H107" s="33"/>
      <c r="I107" s="34"/>
      <c r="J107" s="34"/>
      <c r="K107" s="33"/>
      <c r="L107" s="34"/>
      <c r="M107" s="33"/>
      <c r="N107" s="33"/>
      <c r="O107" s="34"/>
      <c r="P107" s="34"/>
      <c r="Q107" s="34"/>
      <c r="R107" s="33"/>
      <c r="S107" s="34"/>
      <c r="T107" s="34"/>
      <c r="U107" s="34"/>
      <c r="V107" s="33"/>
      <c r="W107" s="33"/>
      <c r="X107" s="33"/>
      <c r="Y107" s="33"/>
      <c r="Z107" s="33"/>
      <c r="AA107" s="33"/>
      <c r="AB107" s="33"/>
      <c r="AC107" s="34"/>
      <c r="AD107" s="33"/>
      <c r="AE107" s="34"/>
      <c r="AF107" s="33"/>
      <c r="AG107" s="34"/>
      <c r="AH107" s="34"/>
      <c r="AI107" s="34"/>
      <c r="AJ107" s="34"/>
      <c r="AK107" s="34"/>
      <c r="AL107" s="34"/>
      <c r="AM107" s="34"/>
      <c r="AN107" s="33"/>
      <c r="AO107" s="34"/>
      <c r="AP107" s="34"/>
      <c r="AQ107" s="33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56">
        <f t="shared" si="1"/>
        <v>0</v>
      </c>
      <c r="BD107" s="2">
        <f>_xlfn.RANK.EQ(BC107,$BC$14:$BC$200,0)+COUNTIF($BC$14:BC107,BC107)-1</f>
        <v>94</v>
      </c>
    </row>
    <row r="108" spans="1:56" ht="15.95" customHeight="1" x14ac:dyDescent="0.25">
      <c r="A108" s="23"/>
      <c r="B108" s="33"/>
      <c r="C108" s="34"/>
      <c r="D108" s="34"/>
      <c r="E108" s="34"/>
      <c r="F108" s="34"/>
      <c r="G108" s="34"/>
      <c r="H108" s="33"/>
      <c r="I108" s="34"/>
      <c r="J108" s="34"/>
      <c r="K108" s="33"/>
      <c r="L108" s="34"/>
      <c r="M108" s="33"/>
      <c r="N108" s="33"/>
      <c r="O108" s="34"/>
      <c r="P108" s="34"/>
      <c r="Q108" s="34"/>
      <c r="R108" s="33"/>
      <c r="S108" s="34"/>
      <c r="T108" s="34"/>
      <c r="U108" s="34"/>
      <c r="V108" s="33"/>
      <c r="W108" s="33"/>
      <c r="X108" s="33"/>
      <c r="Y108" s="33"/>
      <c r="Z108" s="33"/>
      <c r="AA108" s="33"/>
      <c r="AB108" s="33"/>
      <c r="AC108" s="34"/>
      <c r="AD108" s="33"/>
      <c r="AE108" s="34"/>
      <c r="AF108" s="33"/>
      <c r="AG108" s="34"/>
      <c r="AH108" s="34"/>
      <c r="AI108" s="34"/>
      <c r="AJ108" s="34"/>
      <c r="AK108" s="34"/>
      <c r="AL108" s="34"/>
      <c r="AM108" s="34"/>
      <c r="AN108" s="33"/>
      <c r="AO108" s="34"/>
      <c r="AP108" s="34"/>
      <c r="AQ108" s="33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56">
        <f t="shared" si="1"/>
        <v>0</v>
      </c>
      <c r="BD108" s="2">
        <f>_xlfn.RANK.EQ(BC108,$BC$14:$BC$200,0)+COUNTIF($BC$14:BC108,BC108)-1</f>
        <v>95</v>
      </c>
    </row>
    <row r="109" spans="1:56" ht="15.95" customHeight="1" x14ac:dyDescent="0.25">
      <c r="A109" s="23"/>
      <c r="B109" s="33"/>
      <c r="C109" s="34"/>
      <c r="D109" s="34"/>
      <c r="E109" s="34"/>
      <c r="F109" s="34"/>
      <c r="G109" s="34"/>
      <c r="H109" s="33"/>
      <c r="I109" s="34"/>
      <c r="J109" s="34"/>
      <c r="K109" s="33"/>
      <c r="L109" s="34"/>
      <c r="M109" s="33"/>
      <c r="N109" s="33"/>
      <c r="O109" s="34"/>
      <c r="P109" s="34"/>
      <c r="Q109" s="34"/>
      <c r="R109" s="33"/>
      <c r="S109" s="34"/>
      <c r="T109" s="34"/>
      <c r="U109" s="34"/>
      <c r="V109" s="33"/>
      <c r="W109" s="33"/>
      <c r="X109" s="33"/>
      <c r="Y109" s="33"/>
      <c r="Z109" s="33"/>
      <c r="AA109" s="33"/>
      <c r="AB109" s="33"/>
      <c r="AC109" s="34"/>
      <c r="AD109" s="33"/>
      <c r="AE109" s="34"/>
      <c r="AF109" s="33"/>
      <c r="AG109" s="34"/>
      <c r="AH109" s="34"/>
      <c r="AI109" s="34"/>
      <c r="AJ109" s="34"/>
      <c r="AK109" s="34"/>
      <c r="AL109" s="34"/>
      <c r="AM109" s="34"/>
      <c r="AN109" s="33"/>
      <c r="AO109" s="34"/>
      <c r="AP109" s="34"/>
      <c r="AQ109" s="33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56">
        <f t="shared" si="1"/>
        <v>0</v>
      </c>
      <c r="BD109" s="2">
        <f>_xlfn.RANK.EQ(BC109,$BC$14:$BC$200,0)+COUNTIF($BC$14:BC109,BC109)-1</f>
        <v>96</v>
      </c>
    </row>
    <row r="110" spans="1:56" ht="15.95" customHeight="1" x14ac:dyDescent="0.25">
      <c r="A110" s="23"/>
      <c r="B110" s="33"/>
      <c r="C110" s="34"/>
      <c r="D110" s="34"/>
      <c r="E110" s="34"/>
      <c r="F110" s="34"/>
      <c r="G110" s="34"/>
      <c r="H110" s="33"/>
      <c r="I110" s="34"/>
      <c r="J110" s="34"/>
      <c r="K110" s="33"/>
      <c r="L110" s="34"/>
      <c r="M110" s="33"/>
      <c r="N110" s="33"/>
      <c r="O110" s="34"/>
      <c r="P110" s="34"/>
      <c r="Q110" s="34"/>
      <c r="R110" s="33"/>
      <c r="S110" s="34"/>
      <c r="T110" s="34"/>
      <c r="U110" s="34"/>
      <c r="V110" s="33"/>
      <c r="W110" s="33"/>
      <c r="X110" s="33"/>
      <c r="Y110" s="33"/>
      <c r="Z110" s="33"/>
      <c r="AA110" s="33"/>
      <c r="AB110" s="33"/>
      <c r="AC110" s="34"/>
      <c r="AD110" s="33"/>
      <c r="AE110" s="34"/>
      <c r="AF110" s="33"/>
      <c r="AG110" s="34"/>
      <c r="AH110" s="34"/>
      <c r="AI110" s="34"/>
      <c r="AJ110" s="34"/>
      <c r="AK110" s="34"/>
      <c r="AL110" s="34"/>
      <c r="AM110" s="34"/>
      <c r="AN110" s="33"/>
      <c r="AO110" s="34"/>
      <c r="AP110" s="34"/>
      <c r="AQ110" s="33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56">
        <f t="shared" si="1"/>
        <v>0</v>
      </c>
      <c r="BD110" s="2">
        <f>_xlfn.RANK.EQ(BC110,$BC$14:$BC$200,0)+COUNTIF($BC$14:BC110,BC110)-1</f>
        <v>97</v>
      </c>
    </row>
    <row r="111" spans="1:56" ht="15.95" customHeight="1" x14ac:dyDescent="0.25">
      <c r="A111" s="23"/>
      <c r="B111" s="33"/>
      <c r="C111" s="34"/>
      <c r="D111" s="34"/>
      <c r="E111" s="34"/>
      <c r="F111" s="34"/>
      <c r="G111" s="34"/>
      <c r="H111" s="33"/>
      <c r="I111" s="34"/>
      <c r="J111" s="34"/>
      <c r="K111" s="33"/>
      <c r="L111" s="34"/>
      <c r="M111" s="33"/>
      <c r="N111" s="33"/>
      <c r="O111" s="34"/>
      <c r="P111" s="34"/>
      <c r="Q111" s="34"/>
      <c r="R111" s="33"/>
      <c r="S111" s="34"/>
      <c r="T111" s="34"/>
      <c r="U111" s="34"/>
      <c r="V111" s="33"/>
      <c r="W111" s="33"/>
      <c r="X111" s="33"/>
      <c r="Y111" s="33"/>
      <c r="Z111" s="33"/>
      <c r="AA111" s="33"/>
      <c r="AB111" s="33"/>
      <c r="AC111" s="34"/>
      <c r="AD111" s="33"/>
      <c r="AE111" s="34"/>
      <c r="AF111" s="33"/>
      <c r="AG111" s="34"/>
      <c r="AH111" s="34"/>
      <c r="AI111" s="34"/>
      <c r="AJ111" s="34"/>
      <c r="AK111" s="34"/>
      <c r="AL111" s="34"/>
      <c r="AM111" s="34"/>
      <c r="AN111" s="33"/>
      <c r="AO111" s="34"/>
      <c r="AP111" s="34"/>
      <c r="AQ111" s="33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56">
        <f t="shared" si="1"/>
        <v>0</v>
      </c>
      <c r="BD111" s="2">
        <f>_xlfn.RANK.EQ(BC111,$BC$14:$BC$200,0)+COUNTIF($BC$14:BC111,BC111)-1</f>
        <v>98</v>
      </c>
    </row>
    <row r="112" spans="1:56" ht="15.95" customHeight="1" x14ac:dyDescent="0.25">
      <c r="A112" s="23"/>
      <c r="B112" s="33"/>
      <c r="C112" s="34"/>
      <c r="D112" s="34"/>
      <c r="E112" s="34"/>
      <c r="F112" s="34"/>
      <c r="G112" s="34"/>
      <c r="H112" s="33"/>
      <c r="I112" s="34"/>
      <c r="J112" s="34"/>
      <c r="K112" s="33"/>
      <c r="L112" s="34"/>
      <c r="M112" s="33"/>
      <c r="N112" s="33"/>
      <c r="O112" s="34"/>
      <c r="P112" s="34"/>
      <c r="Q112" s="34"/>
      <c r="R112" s="33"/>
      <c r="S112" s="34"/>
      <c r="T112" s="34"/>
      <c r="U112" s="34"/>
      <c r="V112" s="33"/>
      <c r="W112" s="33"/>
      <c r="X112" s="33"/>
      <c r="Y112" s="33"/>
      <c r="Z112" s="33"/>
      <c r="AA112" s="33"/>
      <c r="AB112" s="33"/>
      <c r="AC112" s="34"/>
      <c r="AD112" s="33"/>
      <c r="AE112" s="34"/>
      <c r="AF112" s="33"/>
      <c r="AG112" s="34"/>
      <c r="AH112" s="34"/>
      <c r="AI112" s="34"/>
      <c r="AJ112" s="34"/>
      <c r="AK112" s="34"/>
      <c r="AL112" s="34"/>
      <c r="AM112" s="34"/>
      <c r="AN112" s="33"/>
      <c r="AO112" s="34"/>
      <c r="AP112" s="34"/>
      <c r="AQ112" s="33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56">
        <f t="shared" si="1"/>
        <v>0</v>
      </c>
      <c r="BD112" s="2">
        <f>_xlfn.RANK.EQ(BC112,$BC$14:$BC$200,0)+COUNTIF($BC$14:BC112,BC112)-1</f>
        <v>99</v>
      </c>
    </row>
    <row r="113" spans="1:56" ht="15.95" customHeight="1" x14ac:dyDescent="0.25">
      <c r="A113" s="23"/>
      <c r="B113" s="33"/>
      <c r="C113" s="34"/>
      <c r="D113" s="34"/>
      <c r="E113" s="34"/>
      <c r="F113" s="34"/>
      <c r="G113" s="34"/>
      <c r="H113" s="33"/>
      <c r="I113" s="34"/>
      <c r="J113" s="34"/>
      <c r="K113" s="33"/>
      <c r="L113" s="34"/>
      <c r="M113" s="33"/>
      <c r="N113" s="33"/>
      <c r="O113" s="34"/>
      <c r="P113" s="34"/>
      <c r="Q113" s="34"/>
      <c r="R113" s="33"/>
      <c r="S113" s="34"/>
      <c r="T113" s="34"/>
      <c r="U113" s="34"/>
      <c r="V113" s="33"/>
      <c r="W113" s="33"/>
      <c r="X113" s="33"/>
      <c r="Y113" s="33"/>
      <c r="Z113" s="33"/>
      <c r="AA113" s="33"/>
      <c r="AB113" s="33"/>
      <c r="AC113" s="34"/>
      <c r="AD113" s="33"/>
      <c r="AE113" s="34"/>
      <c r="AF113" s="33"/>
      <c r="AG113" s="34"/>
      <c r="AH113" s="34"/>
      <c r="AI113" s="34"/>
      <c r="AJ113" s="34"/>
      <c r="AK113" s="34"/>
      <c r="AL113" s="34"/>
      <c r="AM113" s="34"/>
      <c r="AN113" s="33"/>
      <c r="AO113" s="34"/>
      <c r="AP113" s="34"/>
      <c r="AQ113" s="33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56">
        <f t="shared" si="1"/>
        <v>0</v>
      </c>
      <c r="BD113" s="2">
        <f>_xlfn.RANK.EQ(BC113,$BC$14:$BC$200,0)+COUNTIF($BC$14:BC113,BC113)-1</f>
        <v>100</v>
      </c>
    </row>
    <row r="114" spans="1:56" ht="15.95" customHeight="1" x14ac:dyDescent="0.25">
      <c r="A114" s="23"/>
      <c r="B114" s="33"/>
      <c r="C114" s="34"/>
      <c r="D114" s="34"/>
      <c r="E114" s="34"/>
      <c r="F114" s="34"/>
      <c r="G114" s="34"/>
      <c r="H114" s="33"/>
      <c r="I114" s="34"/>
      <c r="J114" s="34"/>
      <c r="K114" s="33"/>
      <c r="L114" s="34"/>
      <c r="M114" s="33"/>
      <c r="N114" s="33"/>
      <c r="O114" s="34"/>
      <c r="P114" s="34"/>
      <c r="Q114" s="34"/>
      <c r="R114" s="33"/>
      <c r="S114" s="34"/>
      <c r="T114" s="34"/>
      <c r="U114" s="34"/>
      <c r="V114" s="33"/>
      <c r="W114" s="33"/>
      <c r="X114" s="33"/>
      <c r="Y114" s="33"/>
      <c r="Z114" s="33"/>
      <c r="AA114" s="33"/>
      <c r="AB114" s="33"/>
      <c r="AC114" s="34"/>
      <c r="AD114" s="33"/>
      <c r="AE114" s="34"/>
      <c r="AF114" s="33"/>
      <c r="AG114" s="34"/>
      <c r="AH114" s="34"/>
      <c r="AI114" s="34"/>
      <c r="AJ114" s="34"/>
      <c r="AK114" s="34"/>
      <c r="AL114" s="34"/>
      <c r="AM114" s="34"/>
      <c r="AN114" s="33"/>
      <c r="AO114" s="34"/>
      <c r="AP114" s="34"/>
      <c r="AQ114" s="33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56">
        <f t="shared" si="1"/>
        <v>0</v>
      </c>
      <c r="BD114" s="2">
        <f>_xlfn.RANK.EQ(BC114,$BC$14:$BC$200,0)+COUNTIF($BC$14:BC114,BC114)-1</f>
        <v>101</v>
      </c>
    </row>
    <row r="115" spans="1:56" ht="15.95" customHeight="1" x14ac:dyDescent="0.25">
      <c r="A115" s="23"/>
      <c r="B115" s="33"/>
      <c r="C115" s="34"/>
      <c r="D115" s="34"/>
      <c r="E115" s="34"/>
      <c r="F115" s="34"/>
      <c r="G115" s="34"/>
      <c r="H115" s="33"/>
      <c r="I115" s="34"/>
      <c r="J115" s="34"/>
      <c r="K115" s="33"/>
      <c r="L115" s="34"/>
      <c r="M115" s="33"/>
      <c r="N115" s="33"/>
      <c r="O115" s="34"/>
      <c r="P115" s="34"/>
      <c r="Q115" s="34"/>
      <c r="R115" s="33"/>
      <c r="S115" s="34"/>
      <c r="T115" s="34"/>
      <c r="U115" s="34"/>
      <c r="V115" s="33"/>
      <c r="W115" s="33"/>
      <c r="X115" s="33"/>
      <c r="Y115" s="33"/>
      <c r="Z115" s="33"/>
      <c r="AA115" s="33"/>
      <c r="AB115" s="33"/>
      <c r="AC115" s="34"/>
      <c r="AD115" s="33"/>
      <c r="AE115" s="34"/>
      <c r="AF115" s="33"/>
      <c r="AG115" s="34"/>
      <c r="AH115" s="34"/>
      <c r="AI115" s="34"/>
      <c r="AJ115" s="34"/>
      <c r="AK115" s="34"/>
      <c r="AL115" s="34"/>
      <c r="AM115" s="34"/>
      <c r="AN115" s="33"/>
      <c r="AO115" s="34"/>
      <c r="AP115" s="34"/>
      <c r="AQ115" s="33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56">
        <f t="shared" si="1"/>
        <v>0</v>
      </c>
      <c r="BD115" s="2">
        <f>_xlfn.RANK.EQ(BC115,$BC$14:$BC$200,0)+COUNTIF($BC$14:BC115,BC115)-1</f>
        <v>102</v>
      </c>
    </row>
    <row r="116" spans="1:56" ht="15.95" customHeight="1" x14ac:dyDescent="0.25">
      <c r="A116" s="23"/>
      <c r="B116" s="33"/>
      <c r="C116" s="34"/>
      <c r="D116" s="34"/>
      <c r="E116" s="34"/>
      <c r="F116" s="34"/>
      <c r="G116" s="34"/>
      <c r="H116" s="33"/>
      <c r="I116" s="34"/>
      <c r="J116" s="34"/>
      <c r="K116" s="33"/>
      <c r="L116" s="34"/>
      <c r="M116" s="33"/>
      <c r="N116" s="33"/>
      <c r="O116" s="34"/>
      <c r="P116" s="34"/>
      <c r="Q116" s="34"/>
      <c r="R116" s="33"/>
      <c r="S116" s="34"/>
      <c r="T116" s="34"/>
      <c r="U116" s="34"/>
      <c r="V116" s="33"/>
      <c r="W116" s="33"/>
      <c r="X116" s="33"/>
      <c r="Y116" s="33"/>
      <c r="Z116" s="33"/>
      <c r="AA116" s="33"/>
      <c r="AB116" s="33"/>
      <c r="AC116" s="34"/>
      <c r="AD116" s="33"/>
      <c r="AE116" s="34"/>
      <c r="AF116" s="33"/>
      <c r="AG116" s="34"/>
      <c r="AH116" s="34"/>
      <c r="AI116" s="34"/>
      <c r="AJ116" s="34"/>
      <c r="AK116" s="34"/>
      <c r="AL116" s="34"/>
      <c r="AM116" s="34"/>
      <c r="AN116" s="33"/>
      <c r="AO116" s="34"/>
      <c r="AP116" s="34"/>
      <c r="AQ116" s="33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56">
        <f t="shared" si="1"/>
        <v>0</v>
      </c>
      <c r="BD116" s="2">
        <f>_xlfn.RANK.EQ(BC116,$BC$14:$BC$200,0)+COUNTIF($BC$14:BC116,BC116)-1</f>
        <v>103</v>
      </c>
    </row>
    <row r="117" spans="1:56" ht="15.95" customHeight="1" x14ac:dyDescent="0.25">
      <c r="A117" s="23"/>
      <c r="B117" s="33"/>
      <c r="C117" s="34"/>
      <c r="D117" s="34"/>
      <c r="E117" s="34"/>
      <c r="F117" s="34"/>
      <c r="G117" s="34"/>
      <c r="H117" s="33"/>
      <c r="I117" s="34"/>
      <c r="J117" s="34"/>
      <c r="K117" s="33"/>
      <c r="L117" s="34"/>
      <c r="M117" s="33"/>
      <c r="N117" s="33"/>
      <c r="O117" s="34"/>
      <c r="P117" s="34"/>
      <c r="Q117" s="34"/>
      <c r="R117" s="33"/>
      <c r="S117" s="34"/>
      <c r="T117" s="34"/>
      <c r="U117" s="34"/>
      <c r="V117" s="33"/>
      <c r="W117" s="33"/>
      <c r="X117" s="33"/>
      <c r="Y117" s="33"/>
      <c r="Z117" s="33"/>
      <c r="AA117" s="33"/>
      <c r="AB117" s="33"/>
      <c r="AC117" s="34"/>
      <c r="AD117" s="33"/>
      <c r="AE117" s="34"/>
      <c r="AF117" s="33"/>
      <c r="AG117" s="34"/>
      <c r="AH117" s="34"/>
      <c r="AI117" s="34"/>
      <c r="AJ117" s="34"/>
      <c r="AK117" s="34"/>
      <c r="AL117" s="34"/>
      <c r="AM117" s="34"/>
      <c r="AN117" s="33"/>
      <c r="AO117" s="34"/>
      <c r="AP117" s="34"/>
      <c r="AQ117" s="33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56">
        <f t="shared" si="1"/>
        <v>0</v>
      </c>
      <c r="BD117" s="2">
        <f>_xlfn.RANK.EQ(BC117,$BC$14:$BC$200,0)+COUNTIF($BC$14:BC117,BC117)-1</f>
        <v>104</v>
      </c>
    </row>
    <row r="118" spans="1:56" ht="15.95" customHeight="1" x14ac:dyDescent="0.25">
      <c r="A118" s="23"/>
      <c r="B118" s="33"/>
      <c r="C118" s="34"/>
      <c r="D118" s="34"/>
      <c r="E118" s="34"/>
      <c r="F118" s="34"/>
      <c r="G118" s="34"/>
      <c r="H118" s="33"/>
      <c r="I118" s="34"/>
      <c r="J118" s="34"/>
      <c r="K118" s="33"/>
      <c r="L118" s="34"/>
      <c r="M118" s="33"/>
      <c r="N118" s="33"/>
      <c r="O118" s="34"/>
      <c r="P118" s="34"/>
      <c r="Q118" s="34"/>
      <c r="R118" s="33"/>
      <c r="S118" s="34"/>
      <c r="T118" s="34"/>
      <c r="U118" s="34"/>
      <c r="V118" s="33"/>
      <c r="W118" s="33"/>
      <c r="X118" s="33"/>
      <c r="Y118" s="33"/>
      <c r="Z118" s="33"/>
      <c r="AA118" s="33"/>
      <c r="AB118" s="33"/>
      <c r="AC118" s="34"/>
      <c r="AD118" s="33"/>
      <c r="AE118" s="34"/>
      <c r="AF118" s="33"/>
      <c r="AG118" s="34"/>
      <c r="AH118" s="34"/>
      <c r="AI118" s="34"/>
      <c r="AJ118" s="34"/>
      <c r="AK118" s="34"/>
      <c r="AL118" s="34"/>
      <c r="AM118" s="34"/>
      <c r="AN118" s="33"/>
      <c r="AO118" s="34"/>
      <c r="AP118" s="34"/>
      <c r="AQ118" s="33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56">
        <f t="shared" si="1"/>
        <v>0</v>
      </c>
      <c r="BD118" s="2">
        <f>_xlfn.RANK.EQ(BC118,$BC$14:$BC$200,0)+COUNTIF($BC$14:BC118,BC118)-1</f>
        <v>105</v>
      </c>
    </row>
    <row r="119" spans="1:56" ht="15.95" customHeight="1" x14ac:dyDescent="0.25">
      <c r="A119" s="23"/>
      <c r="B119" s="33"/>
      <c r="C119" s="34"/>
      <c r="D119" s="34"/>
      <c r="E119" s="34"/>
      <c r="F119" s="34"/>
      <c r="G119" s="34"/>
      <c r="H119" s="33"/>
      <c r="I119" s="34"/>
      <c r="J119" s="34"/>
      <c r="K119" s="33"/>
      <c r="L119" s="34"/>
      <c r="M119" s="33"/>
      <c r="N119" s="33"/>
      <c r="O119" s="34"/>
      <c r="P119" s="34"/>
      <c r="Q119" s="34"/>
      <c r="R119" s="33"/>
      <c r="S119" s="34"/>
      <c r="T119" s="34"/>
      <c r="U119" s="34"/>
      <c r="V119" s="33"/>
      <c r="W119" s="33"/>
      <c r="X119" s="33"/>
      <c r="Y119" s="33"/>
      <c r="Z119" s="33"/>
      <c r="AA119" s="33"/>
      <c r="AB119" s="33"/>
      <c r="AC119" s="34"/>
      <c r="AD119" s="33"/>
      <c r="AE119" s="34"/>
      <c r="AF119" s="33"/>
      <c r="AG119" s="34"/>
      <c r="AH119" s="34"/>
      <c r="AI119" s="34"/>
      <c r="AJ119" s="34"/>
      <c r="AK119" s="34"/>
      <c r="AL119" s="34"/>
      <c r="AM119" s="34"/>
      <c r="AN119" s="33"/>
      <c r="AO119" s="34"/>
      <c r="AP119" s="34"/>
      <c r="AQ119" s="33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56">
        <f t="shared" si="1"/>
        <v>0</v>
      </c>
      <c r="BD119" s="2">
        <f>_xlfn.RANK.EQ(BC119,$BC$14:$BC$200,0)+COUNTIF($BC$14:BC119,BC119)-1</f>
        <v>106</v>
      </c>
    </row>
    <row r="120" spans="1:56" ht="15.95" customHeight="1" x14ac:dyDescent="0.25">
      <c r="A120" s="23"/>
      <c r="B120" s="33"/>
      <c r="C120" s="34"/>
      <c r="D120" s="34"/>
      <c r="E120" s="34"/>
      <c r="F120" s="34"/>
      <c r="G120" s="34"/>
      <c r="H120" s="33"/>
      <c r="I120" s="34"/>
      <c r="J120" s="34"/>
      <c r="K120" s="33"/>
      <c r="L120" s="34"/>
      <c r="M120" s="33"/>
      <c r="N120" s="33"/>
      <c r="O120" s="34"/>
      <c r="P120" s="34"/>
      <c r="Q120" s="34"/>
      <c r="R120" s="33"/>
      <c r="S120" s="34"/>
      <c r="T120" s="34"/>
      <c r="U120" s="34"/>
      <c r="V120" s="33"/>
      <c r="W120" s="33"/>
      <c r="X120" s="33"/>
      <c r="Y120" s="33"/>
      <c r="Z120" s="33"/>
      <c r="AA120" s="33"/>
      <c r="AB120" s="33"/>
      <c r="AC120" s="34"/>
      <c r="AD120" s="33"/>
      <c r="AE120" s="34"/>
      <c r="AF120" s="33"/>
      <c r="AG120" s="34"/>
      <c r="AH120" s="34"/>
      <c r="AI120" s="34"/>
      <c r="AJ120" s="34"/>
      <c r="AK120" s="34"/>
      <c r="AL120" s="34"/>
      <c r="AM120" s="34"/>
      <c r="AN120" s="33"/>
      <c r="AO120" s="34"/>
      <c r="AP120" s="34"/>
      <c r="AQ120" s="33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56">
        <f t="shared" si="1"/>
        <v>0</v>
      </c>
      <c r="BD120" s="2">
        <f>_xlfn.RANK.EQ(BC120,$BC$14:$BC$200,0)+COUNTIF($BC$14:BC120,BC120)-1</f>
        <v>107</v>
      </c>
    </row>
    <row r="121" spans="1:56" ht="15.95" customHeight="1" x14ac:dyDescent="0.25">
      <c r="A121" s="23"/>
      <c r="B121" s="33"/>
      <c r="C121" s="34"/>
      <c r="D121" s="34"/>
      <c r="E121" s="34"/>
      <c r="F121" s="34"/>
      <c r="G121" s="34"/>
      <c r="H121" s="33"/>
      <c r="I121" s="34"/>
      <c r="J121" s="34"/>
      <c r="K121" s="33"/>
      <c r="L121" s="34"/>
      <c r="M121" s="33"/>
      <c r="N121" s="33"/>
      <c r="O121" s="34"/>
      <c r="P121" s="34"/>
      <c r="Q121" s="34"/>
      <c r="R121" s="33"/>
      <c r="S121" s="34"/>
      <c r="T121" s="34"/>
      <c r="U121" s="34"/>
      <c r="V121" s="33"/>
      <c r="W121" s="33"/>
      <c r="X121" s="33"/>
      <c r="Y121" s="33"/>
      <c r="Z121" s="33"/>
      <c r="AA121" s="33"/>
      <c r="AB121" s="33"/>
      <c r="AC121" s="34"/>
      <c r="AD121" s="33"/>
      <c r="AE121" s="34"/>
      <c r="AF121" s="33"/>
      <c r="AG121" s="34"/>
      <c r="AH121" s="34"/>
      <c r="AI121" s="34"/>
      <c r="AJ121" s="34"/>
      <c r="AK121" s="34"/>
      <c r="AL121" s="34"/>
      <c r="AM121" s="34"/>
      <c r="AN121" s="33"/>
      <c r="AO121" s="34"/>
      <c r="AP121" s="34"/>
      <c r="AQ121" s="33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56">
        <f t="shared" si="1"/>
        <v>0</v>
      </c>
      <c r="BD121" s="2">
        <f>_xlfn.RANK.EQ(BC121,$BC$14:$BC$200,0)+COUNTIF($BC$14:BC121,BC121)-1</f>
        <v>108</v>
      </c>
    </row>
    <row r="122" spans="1:56" ht="15.95" customHeight="1" x14ac:dyDescent="0.25">
      <c r="A122" s="23"/>
      <c r="B122" s="33"/>
      <c r="C122" s="34"/>
      <c r="D122" s="34"/>
      <c r="E122" s="34"/>
      <c r="F122" s="34"/>
      <c r="G122" s="34"/>
      <c r="H122" s="33"/>
      <c r="I122" s="34"/>
      <c r="J122" s="34"/>
      <c r="K122" s="33"/>
      <c r="L122" s="34"/>
      <c r="M122" s="33"/>
      <c r="N122" s="33"/>
      <c r="O122" s="34"/>
      <c r="P122" s="34"/>
      <c r="Q122" s="34"/>
      <c r="R122" s="33"/>
      <c r="S122" s="34"/>
      <c r="T122" s="34"/>
      <c r="U122" s="34"/>
      <c r="V122" s="33"/>
      <c r="W122" s="33"/>
      <c r="X122" s="33"/>
      <c r="Y122" s="33"/>
      <c r="Z122" s="33"/>
      <c r="AA122" s="33"/>
      <c r="AB122" s="33"/>
      <c r="AC122" s="34"/>
      <c r="AD122" s="33"/>
      <c r="AE122" s="34"/>
      <c r="AF122" s="33"/>
      <c r="AG122" s="34"/>
      <c r="AH122" s="34"/>
      <c r="AI122" s="34"/>
      <c r="AJ122" s="34"/>
      <c r="AK122" s="34"/>
      <c r="AL122" s="34"/>
      <c r="AM122" s="34"/>
      <c r="AN122" s="33"/>
      <c r="AO122" s="34"/>
      <c r="AP122" s="34"/>
      <c r="AQ122" s="33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56">
        <f t="shared" si="1"/>
        <v>0</v>
      </c>
      <c r="BD122" s="2">
        <f>_xlfn.RANK.EQ(BC122,$BC$14:$BC$200,0)+COUNTIF($BC$14:BC122,BC122)-1</f>
        <v>109</v>
      </c>
    </row>
    <row r="123" spans="1:56" ht="15.95" customHeight="1" x14ac:dyDescent="0.25">
      <c r="A123" s="23"/>
      <c r="B123" s="33"/>
      <c r="C123" s="34"/>
      <c r="D123" s="34"/>
      <c r="E123" s="34"/>
      <c r="F123" s="34"/>
      <c r="G123" s="34"/>
      <c r="H123" s="33"/>
      <c r="I123" s="34"/>
      <c r="J123" s="34"/>
      <c r="K123" s="33"/>
      <c r="L123" s="34"/>
      <c r="M123" s="33"/>
      <c r="N123" s="33"/>
      <c r="O123" s="34"/>
      <c r="P123" s="34"/>
      <c r="Q123" s="34"/>
      <c r="R123" s="33"/>
      <c r="S123" s="34"/>
      <c r="T123" s="34"/>
      <c r="U123" s="34"/>
      <c r="V123" s="33"/>
      <c r="W123" s="33"/>
      <c r="X123" s="33"/>
      <c r="Y123" s="33"/>
      <c r="Z123" s="33"/>
      <c r="AA123" s="33"/>
      <c r="AB123" s="33"/>
      <c r="AC123" s="34"/>
      <c r="AD123" s="33"/>
      <c r="AE123" s="34"/>
      <c r="AF123" s="33"/>
      <c r="AG123" s="34"/>
      <c r="AH123" s="34"/>
      <c r="AI123" s="34"/>
      <c r="AJ123" s="34"/>
      <c r="AK123" s="34"/>
      <c r="AL123" s="34"/>
      <c r="AM123" s="34"/>
      <c r="AN123" s="33"/>
      <c r="AO123" s="34"/>
      <c r="AP123" s="34"/>
      <c r="AQ123" s="33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56">
        <f t="shared" si="1"/>
        <v>0</v>
      </c>
      <c r="BD123" s="2">
        <f>_xlfn.RANK.EQ(BC123,$BC$14:$BC$200,0)+COUNTIF($BC$14:BC123,BC123)-1</f>
        <v>110</v>
      </c>
    </row>
    <row r="124" spans="1:56" ht="15.95" customHeight="1" x14ac:dyDescent="0.25">
      <c r="A124" s="23"/>
      <c r="B124" s="33"/>
      <c r="C124" s="34"/>
      <c r="D124" s="34"/>
      <c r="E124" s="34"/>
      <c r="F124" s="34"/>
      <c r="G124" s="34"/>
      <c r="H124" s="33"/>
      <c r="I124" s="34"/>
      <c r="J124" s="34"/>
      <c r="K124" s="33"/>
      <c r="L124" s="34"/>
      <c r="M124" s="33"/>
      <c r="N124" s="33"/>
      <c r="O124" s="34"/>
      <c r="P124" s="34"/>
      <c r="Q124" s="34"/>
      <c r="R124" s="33"/>
      <c r="S124" s="34"/>
      <c r="T124" s="34"/>
      <c r="U124" s="34"/>
      <c r="V124" s="33"/>
      <c r="W124" s="33"/>
      <c r="X124" s="33"/>
      <c r="Y124" s="33"/>
      <c r="Z124" s="33"/>
      <c r="AA124" s="33"/>
      <c r="AB124" s="33"/>
      <c r="AC124" s="34"/>
      <c r="AD124" s="33"/>
      <c r="AE124" s="34"/>
      <c r="AF124" s="33"/>
      <c r="AG124" s="34"/>
      <c r="AH124" s="34"/>
      <c r="AI124" s="34"/>
      <c r="AJ124" s="34"/>
      <c r="AK124" s="34"/>
      <c r="AL124" s="34"/>
      <c r="AM124" s="34"/>
      <c r="AN124" s="33"/>
      <c r="AO124" s="34"/>
      <c r="AP124" s="34"/>
      <c r="AQ124" s="33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56">
        <f t="shared" si="1"/>
        <v>0</v>
      </c>
      <c r="BD124" s="2">
        <f>_xlfn.RANK.EQ(BC124,$BC$14:$BC$200,0)+COUNTIF($BC$14:BC124,BC124)-1</f>
        <v>111</v>
      </c>
    </row>
    <row r="125" spans="1:56" ht="15.95" customHeight="1" x14ac:dyDescent="0.25">
      <c r="A125" s="23"/>
      <c r="B125" s="33"/>
      <c r="C125" s="34"/>
      <c r="D125" s="34"/>
      <c r="E125" s="34"/>
      <c r="F125" s="34"/>
      <c r="G125" s="34"/>
      <c r="H125" s="33"/>
      <c r="I125" s="34"/>
      <c r="J125" s="34"/>
      <c r="K125" s="33"/>
      <c r="L125" s="34"/>
      <c r="M125" s="33"/>
      <c r="N125" s="33"/>
      <c r="O125" s="34"/>
      <c r="P125" s="34"/>
      <c r="Q125" s="34"/>
      <c r="R125" s="33"/>
      <c r="S125" s="34"/>
      <c r="T125" s="34"/>
      <c r="U125" s="34"/>
      <c r="V125" s="33"/>
      <c r="W125" s="33"/>
      <c r="X125" s="33"/>
      <c r="Y125" s="33"/>
      <c r="Z125" s="33"/>
      <c r="AA125" s="33"/>
      <c r="AB125" s="33"/>
      <c r="AC125" s="34"/>
      <c r="AD125" s="33"/>
      <c r="AE125" s="34"/>
      <c r="AF125" s="33"/>
      <c r="AG125" s="34"/>
      <c r="AH125" s="34"/>
      <c r="AI125" s="34"/>
      <c r="AJ125" s="34"/>
      <c r="AK125" s="34"/>
      <c r="AL125" s="34"/>
      <c r="AM125" s="34"/>
      <c r="AN125" s="33"/>
      <c r="AO125" s="34"/>
      <c r="AP125" s="34"/>
      <c r="AQ125" s="33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56">
        <f t="shared" si="1"/>
        <v>0</v>
      </c>
      <c r="BD125" s="2">
        <f>_xlfn.RANK.EQ(BC125,$BC$14:$BC$200,0)+COUNTIF($BC$14:BC125,BC125)-1</f>
        <v>112</v>
      </c>
    </row>
    <row r="126" spans="1:56" ht="15.95" customHeight="1" x14ac:dyDescent="0.25">
      <c r="A126" s="23"/>
      <c r="B126" s="33"/>
      <c r="C126" s="34"/>
      <c r="D126" s="34"/>
      <c r="E126" s="34"/>
      <c r="F126" s="34"/>
      <c r="G126" s="34"/>
      <c r="H126" s="33"/>
      <c r="I126" s="34"/>
      <c r="J126" s="34"/>
      <c r="K126" s="33"/>
      <c r="L126" s="34"/>
      <c r="M126" s="33"/>
      <c r="N126" s="33"/>
      <c r="O126" s="34"/>
      <c r="P126" s="34"/>
      <c r="Q126" s="34"/>
      <c r="R126" s="33"/>
      <c r="S126" s="34"/>
      <c r="T126" s="34"/>
      <c r="U126" s="34"/>
      <c r="V126" s="33"/>
      <c r="W126" s="33"/>
      <c r="X126" s="33"/>
      <c r="Y126" s="33"/>
      <c r="Z126" s="33"/>
      <c r="AA126" s="33"/>
      <c r="AB126" s="33"/>
      <c r="AC126" s="34"/>
      <c r="AD126" s="33"/>
      <c r="AE126" s="34"/>
      <c r="AF126" s="33"/>
      <c r="AG126" s="34"/>
      <c r="AH126" s="34"/>
      <c r="AI126" s="34"/>
      <c r="AJ126" s="34"/>
      <c r="AK126" s="34"/>
      <c r="AL126" s="34"/>
      <c r="AM126" s="34"/>
      <c r="AN126" s="33"/>
      <c r="AO126" s="34"/>
      <c r="AP126" s="34"/>
      <c r="AQ126" s="33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56">
        <f t="shared" si="1"/>
        <v>0</v>
      </c>
      <c r="BD126" s="2">
        <f>_xlfn.RANK.EQ(BC126,$BC$14:$BC$200,0)+COUNTIF($BC$14:BC126,BC126)-1</f>
        <v>113</v>
      </c>
    </row>
    <row r="127" spans="1:56" ht="15.95" customHeight="1" x14ac:dyDescent="0.25">
      <c r="A127" s="23"/>
      <c r="B127" s="33"/>
      <c r="C127" s="34"/>
      <c r="D127" s="34"/>
      <c r="E127" s="34"/>
      <c r="F127" s="34"/>
      <c r="G127" s="34"/>
      <c r="H127" s="33"/>
      <c r="I127" s="34"/>
      <c r="J127" s="34"/>
      <c r="K127" s="33"/>
      <c r="L127" s="34"/>
      <c r="M127" s="33"/>
      <c r="N127" s="33"/>
      <c r="O127" s="34"/>
      <c r="P127" s="34"/>
      <c r="Q127" s="34"/>
      <c r="R127" s="33"/>
      <c r="S127" s="34"/>
      <c r="T127" s="34"/>
      <c r="U127" s="34"/>
      <c r="V127" s="33"/>
      <c r="W127" s="33"/>
      <c r="X127" s="33"/>
      <c r="Y127" s="33"/>
      <c r="Z127" s="33"/>
      <c r="AA127" s="33"/>
      <c r="AB127" s="33"/>
      <c r="AC127" s="34"/>
      <c r="AD127" s="33"/>
      <c r="AE127" s="34"/>
      <c r="AF127" s="33"/>
      <c r="AG127" s="34"/>
      <c r="AH127" s="34"/>
      <c r="AI127" s="34"/>
      <c r="AJ127" s="34"/>
      <c r="AK127" s="34"/>
      <c r="AL127" s="34"/>
      <c r="AM127" s="34"/>
      <c r="AN127" s="33"/>
      <c r="AO127" s="34"/>
      <c r="AP127" s="34"/>
      <c r="AQ127" s="33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56">
        <f t="shared" si="1"/>
        <v>0</v>
      </c>
      <c r="BD127" s="2">
        <f>_xlfn.RANK.EQ(BC127,$BC$14:$BC$200,0)+COUNTIF($BC$14:BC127,BC127)-1</f>
        <v>114</v>
      </c>
    </row>
    <row r="128" spans="1:56" ht="15.95" customHeight="1" x14ac:dyDescent="0.25">
      <c r="A128" s="23"/>
      <c r="B128" s="33"/>
      <c r="C128" s="34"/>
      <c r="D128" s="34"/>
      <c r="E128" s="34"/>
      <c r="F128" s="34"/>
      <c r="G128" s="34"/>
      <c r="H128" s="33"/>
      <c r="I128" s="34"/>
      <c r="J128" s="34"/>
      <c r="K128" s="33"/>
      <c r="L128" s="34"/>
      <c r="M128" s="33"/>
      <c r="N128" s="33"/>
      <c r="O128" s="34"/>
      <c r="P128" s="34"/>
      <c r="Q128" s="34"/>
      <c r="R128" s="33"/>
      <c r="S128" s="34"/>
      <c r="T128" s="34"/>
      <c r="U128" s="34"/>
      <c r="V128" s="33"/>
      <c r="W128" s="33"/>
      <c r="X128" s="33"/>
      <c r="Y128" s="33"/>
      <c r="Z128" s="33"/>
      <c r="AA128" s="33"/>
      <c r="AB128" s="33"/>
      <c r="AC128" s="34"/>
      <c r="AD128" s="33"/>
      <c r="AE128" s="34"/>
      <c r="AF128" s="33"/>
      <c r="AG128" s="34"/>
      <c r="AH128" s="34"/>
      <c r="AI128" s="34"/>
      <c r="AJ128" s="34"/>
      <c r="AK128" s="34"/>
      <c r="AL128" s="34"/>
      <c r="AM128" s="34"/>
      <c r="AN128" s="33"/>
      <c r="AO128" s="34"/>
      <c r="AP128" s="34"/>
      <c r="AQ128" s="33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56">
        <f t="shared" si="1"/>
        <v>0</v>
      </c>
      <c r="BD128" s="2">
        <f>_xlfn.RANK.EQ(BC128,$BC$14:$BC$200,0)+COUNTIF($BC$14:BC128,BC128)-1</f>
        <v>115</v>
      </c>
    </row>
    <row r="129" spans="1:56" ht="15.95" customHeight="1" x14ac:dyDescent="0.25">
      <c r="A129" s="23"/>
      <c r="B129" s="33"/>
      <c r="C129" s="34"/>
      <c r="D129" s="34"/>
      <c r="E129" s="34"/>
      <c r="F129" s="34"/>
      <c r="G129" s="34"/>
      <c r="H129" s="33"/>
      <c r="I129" s="34"/>
      <c r="J129" s="34"/>
      <c r="K129" s="33"/>
      <c r="L129" s="34"/>
      <c r="M129" s="33"/>
      <c r="N129" s="33"/>
      <c r="O129" s="34"/>
      <c r="P129" s="34"/>
      <c r="Q129" s="34"/>
      <c r="R129" s="33"/>
      <c r="S129" s="34"/>
      <c r="T129" s="34"/>
      <c r="U129" s="34"/>
      <c r="V129" s="33"/>
      <c r="W129" s="33"/>
      <c r="X129" s="33"/>
      <c r="Y129" s="33"/>
      <c r="Z129" s="33"/>
      <c r="AA129" s="33"/>
      <c r="AB129" s="33"/>
      <c r="AC129" s="34"/>
      <c r="AD129" s="33"/>
      <c r="AE129" s="34"/>
      <c r="AF129" s="33"/>
      <c r="AG129" s="34"/>
      <c r="AH129" s="34"/>
      <c r="AI129" s="34"/>
      <c r="AJ129" s="34"/>
      <c r="AK129" s="34"/>
      <c r="AL129" s="34"/>
      <c r="AM129" s="34"/>
      <c r="AN129" s="33"/>
      <c r="AO129" s="34"/>
      <c r="AP129" s="34"/>
      <c r="AQ129" s="33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56">
        <f t="shared" si="1"/>
        <v>0</v>
      </c>
      <c r="BD129" s="2">
        <f>_xlfn.RANK.EQ(BC129,$BC$14:$BC$200,0)+COUNTIF($BC$14:BC129,BC129)-1</f>
        <v>116</v>
      </c>
    </row>
    <row r="130" spans="1:56" ht="15.95" customHeight="1" x14ac:dyDescent="0.25">
      <c r="A130" s="23"/>
      <c r="B130" s="33"/>
      <c r="C130" s="34"/>
      <c r="D130" s="34"/>
      <c r="E130" s="34"/>
      <c r="F130" s="34"/>
      <c r="G130" s="34"/>
      <c r="H130" s="33"/>
      <c r="I130" s="34"/>
      <c r="J130" s="34"/>
      <c r="K130" s="33"/>
      <c r="L130" s="34"/>
      <c r="M130" s="33"/>
      <c r="N130" s="33"/>
      <c r="O130" s="34"/>
      <c r="P130" s="34"/>
      <c r="Q130" s="34"/>
      <c r="R130" s="33"/>
      <c r="S130" s="34"/>
      <c r="T130" s="34"/>
      <c r="U130" s="34"/>
      <c r="V130" s="33"/>
      <c r="W130" s="33"/>
      <c r="X130" s="33"/>
      <c r="Y130" s="33"/>
      <c r="Z130" s="33"/>
      <c r="AA130" s="33"/>
      <c r="AB130" s="33"/>
      <c r="AC130" s="34"/>
      <c r="AD130" s="33"/>
      <c r="AE130" s="34"/>
      <c r="AF130" s="33"/>
      <c r="AG130" s="34"/>
      <c r="AH130" s="34"/>
      <c r="AI130" s="34"/>
      <c r="AJ130" s="34"/>
      <c r="AK130" s="34"/>
      <c r="AL130" s="34"/>
      <c r="AM130" s="34"/>
      <c r="AN130" s="33"/>
      <c r="AO130" s="34"/>
      <c r="AP130" s="34"/>
      <c r="AQ130" s="33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56">
        <f t="shared" si="1"/>
        <v>0</v>
      </c>
      <c r="BD130" s="2">
        <f>_xlfn.RANK.EQ(BC130,$BC$14:$BC$200,0)+COUNTIF($BC$14:BC130,BC130)-1</f>
        <v>117</v>
      </c>
    </row>
    <row r="131" spans="1:56" ht="15.95" customHeight="1" x14ac:dyDescent="0.25">
      <c r="A131" s="23"/>
      <c r="B131" s="33"/>
      <c r="C131" s="34"/>
      <c r="D131" s="34"/>
      <c r="E131" s="34"/>
      <c r="F131" s="34"/>
      <c r="G131" s="34"/>
      <c r="H131" s="33"/>
      <c r="I131" s="34"/>
      <c r="J131" s="34"/>
      <c r="K131" s="33"/>
      <c r="L131" s="34"/>
      <c r="M131" s="33"/>
      <c r="N131" s="33"/>
      <c r="O131" s="34"/>
      <c r="P131" s="34"/>
      <c r="Q131" s="34"/>
      <c r="R131" s="33"/>
      <c r="S131" s="34"/>
      <c r="T131" s="34"/>
      <c r="U131" s="34"/>
      <c r="V131" s="33"/>
      <c r="W131" s="33"/>
      <c r="X131" s="33"/>
      <c r="Y131" s="33"/>
      <c r="Z131" s="33"/>
      <c r="AA131" s="33"/>
      <c r="AB131" s="33"/>
      <c r="AC131" s="34"/>
      <c r="AD131" s="33"/>
      <c r="AE131" s="34"/>
      <c r="AF131" s="33"/>
      <c r="AG131" s="34"/>
      <c r="AH131" s="34"/>
      <c r="AI131" s="34"/>
      <c r="AJ131" s="34"/>
      <c r="AK131" s="34"/>
      <c r="AL131" s="34"/>
      <c r="AM131" s="34"/>
      <c r="AN131" s="33"/>
      <c r="AO131" s="34"/>
      <c r="AP131" s="34"/>
      <c r="AQ131" s="33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56">
        <f t="shared" si="1"/>
        <v>0</v>
      </c>
      <c r="BD131" s="2">
        <f>_xlfn.RANK.EQ(BC131,$BC$14:$BC$200,0)+COUNTIF($BC$14:BC131,BC131)-1</f>
        <v>118</v>
      </c>
    </row>
    <row r="132" spans="1:56" ht="15.95" customHeight="1" x14ac:dyDescent="0.25">
      <c r="A132" s="23"/>
      <c r="B132" s="33"/>
      <c r="C132" s="34"/>
      <c r="D132" s="34"/>
      <c r="E132" s="34"/>
      <c r="F132" s="34"/>
      <c r="G132" s="34"/>
      <c r="H132" s="33"/>
      <c r="I132" s="34"/>
      <c r="J132" s="34"/>
      <c r="K132" s="33"/>
      <c r="L132" s="34"/>
      <c r="M132" s="33"/>
      <c r="N132" s="33"/>
      <c r="O132" s="34"/>
      <c r="P132" s="34"/>
      <c r="Q132" s="34"/>
      <c r="R132" s="33"/>
      <c r="S132" s="34"/>
      <c r="T132" s="34"/>
      <c r="U132" s="34"/>
      <c r="V132" s="33"/>
      <c r="W132" s="33"/>
      <c r="X132" s="33"/>
      <c r="Y132" s="33"/>
      <c r="Z132" s="33"/>
      <c r="AA132" s="33"/>
      <c r="AB132" s="33"/>
      <c r="AC132" s="34"/>
      <c r="AD132" s="33"/>
      <c r="AE132" s="34"/>
      <c r="AF132" s="33"/>
      <c r="AG132" s="34"/>
      <c r="AH132" s="34"/>
      <c r="AI132" s="34"/>
      <c r="AJ132" s="34"/>
      <c r="AK132" s="34"/>
      <c r="AL132" s="34"/>
      <c r="AM132" s="34"/>
      <c r="AN132" s="33"/>
      <c r="AO132" s="34"/>
      <c r="AP132" s="34"/>
      <c r="AQ132" s="33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56">
        <f t="shared" si="1"/>
        <v>0</v>
      </c>
      <c r="BD132" s="2">
        <f>_xlfn.RANK.EQ(BC132,$BC$14:$BC$200,0)+COUNTIF($BC$14:BC132,BC132)-1</f>
        <v>119</v>
      </c>
    </row>
    <row r="133" spans="1:56" ht="15.95" customHeight="1" x14ac:dyDescent="0.25">
      <c r="A133" s="23"/>
      <c r="B133" s="33"/>
      <c r="C133" s="34"/>
      <c r="D133" s="34"/>
      <c r="E133" s="34"/>
      <c r="F133" s="34"/>
      <c r="G133" s="34"/>
      <c r="H133" s="33"/>
      <c r="I133" s="34"/>
      <c r="J133" s="34"/>
      <c r="K133" s="33"/>
      <c r="L133" s="34"/>
      <c r="M133" s="33"/>
      <c r="N133" s="33"/>
      <c r="O133" s="34"/>
      <c r="P133" s="34"/>
      <c r="Q133" s="34"/>
      <c r="R133" s="33"/>
      <c r="S133" s="34"/>
      <c r="T133" s="34"/>
      <c r="U133" s="34"/>
      <c r="V133" s="33"/>
      <c r="W133" s="33"/>
      <c r="X133" s="33"/>
      <c r="Y133" s="33"/>
      <c r="Z133" s="33"/>
      <c r="AA133" s="33"/>
      <c r="AB133" s="33"/>
      <c r="AC133" s="34"/>
      <c r="AD133" s="33"/>
      <c r="AE133" s="34"/>
      <c r="AF133" s="33"/>
      <c r="AG133" s="34"/>
      <c r="AH133" s="34"/>
      <c r="AI133" s="34"/>
      <c r="AJ133" s="34"/>
      <c r="AK133" s="34"/>
      <c r="AL133" s="34"/>
      <c r="AM133" s="34"/>
      <c r="AN133" s="33"/>
      <c r="AO133" s="34"/>
      <c r="AP133" s="34"/>
      <c r="AQ133" s="33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56">
        <f t="shared" si="1"/>
        <v>0</v>
      </c>
      <c r="BD133" s="2">
        <f>_xlfn.RANK.EQ(BC133,$BC$14:$BC$200,0)+COUNTIF($BC$14:BC133,BC133)-1</f>
        <v>120</v>
      </c>
    </row>
    <row r="134" spans="1:56" ht="15.95" customHeight="1" x14ac:dyDescent="0.25">
      <c r="A134" s="23"/>
      <c r="B134" s="33"/>
      <c r="C134" s="34"/>
      <c r="D134" s="34"/>
      <c r="E134" s="34"/>
      <c r="F134" s="34"/>
      <c r="G134" s="34"/>
      <c r="H134" s="33"/>
      <c r="I134" s="34"/>
      <c r="J134" s="34"/>
      <c r="K134" s="33"/>
      <c r="L134" s="34"/>
      <c r="M134" s="33"/>
      <c r="N134" s="33"/>
      <c r="O134" s="34"/>
      <c r="P134" s="34"/>
      <c r="Q134" s="34"/>
      <c r="R134" s="33"/>
      <c r="S134" s="34"/>
      <c r="T134" s="34"/>
      <c r="U134" s="34"/>
      <c r="V134" s="33"/>
      <c r="W134" s="33"/>
      <c r="X134" s="33"/>
      <c r="Y134" s="33"/>
      <c r="Z134" s="33"/>
      <c r="AA134" s="33"/>
      <c r="AB134" s="33"/>
      <c r="AC134" s="34"/>
      <c r="AD134" s="33"/>
      <c r="AE134" s="34"/>
      <c r="AF134" s="33"/>
      <c r="AG134" s="34"/>
      <c r="AH134" s="34"/>
      <c r="AI134" s="34"/>
      <c r="AJ134" s="34"/>
      <c r="AK134" s="34"/>
      <c r="AL134" s="34"/>
      <c r="AM134" s="34"/>
      <c r="AN134" s="33"/>
      <c r="AO134" s="34"/>
      <c r="AP134" s="34"/>
      <c r="AQ134" s="33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56">
        <f t="shared" si="1"/>
        <v>0</v>
      </c>
      <c r="BD134" s="2">
        <f>_xlfn.RANK.EQ(BC134,$BC$14:$BC$200,0)+COUNTIF($BC$14:BC134,BC134)-1</f>
        <v>121</v>
      </c>
    </row>
    <row r="135" spans="1:56" ht="15.95" customHeight="1" x14ac:dyDescent="0.25">
      <c r="A135" s="23"/>
      <c r="B135" s="33"/>
      <c r="C135" s="34"/>
      <c r="D135" s="34"/>
      <c r="E135" s="34"/>
      <c r="F135" s="34"/>
      <c r="G135" s="34"/>
      <c r="H135" s="33"/>
      <c r="I135" s="34"/>
      <c r="J135" s="34"/>
      <c r="K135" s="33"/>
      <c r="L135" s="34"/>
      <c r="M135" s="33"/>
      <c r="N135" s="33"/>
      <c r="O135" s="34"/>
      <c r="P135" s="34"/>
      <c r="Q135" s="34"/>
      <c r="R135" s="33"/>
      <c r="S135" s="34"/>
      <c r="T135" s="34"/>
      <c r="U135" s="34"/>
      <c r="V135" s="33"/>
      <c r="W135" s="33"/>
      <c r="X135" s="33"/>
      <c r="Y135" s="33"/>
      <c r="Z135" s="33"/>
      <c r="AA135" s="33"/>
      <c r="AB135" s="33"/>
      <c r="AC135" s="34"/>
      <c r="AD135" s="33"/>
      <c r="AE135" s="34"/>
      <c r="AF135" s="33"/>
      <c r="AG135" s="34"/>
      <c r="AH135" s="34"/>
      <c r="AI135" s="34"/>
      <c r="AJ135" s="34"/>
      <c r="AK135" s="34"/>
      <c r="AL135" s="34"/>
      <c r="AM135" s="34"/>
      <c r="AN135" s="33"/>
      <c r="AO135" s="34"/>
      <c r="AP135" s="34"/>
      <c r="AQ135" s="33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56">
        <f t="shared" si="1"/>
        <v>0</v>
      </c>
      <c r="BD135" s="2">
        <f>_xlfn.RANK.EQ(BC135,$BC$14:$BC$200,0)+COUNTIF($BC$14:BC135,BC135)-1</f>
        <v>122</v>
      </c>
    </row>
    <row r="136" spans="1:56" ht="15.95" customHeight="1" x14ac:dyDescent="0.25">
      <c r="A136" s="23"/>
      <c r="B136" s="33"/>
      <c r="C136" s="34"/>
      <c r="D136" s="34"/>
      <c r="E136" s="34"/>
      <c r="F136" s="34"/>
      <c r="G136" s="34"/>
      <c r="H136" s="33"/>
      <c r="I136" s="34"/>
      <c r="J136" s="34"/>
      <c r="K136" s="33"/>
      <c r="L136" s="34"/>
      <c r="M136" s="33"/>
      <c r="N136" s="33"/>
      <c r="O136" s="34"/>
      <c r="P136" s="34"/>
      <c r="Q136" s="34"/>
      <c r="R136" s="33"/>
      <c r="S136" s="34"/>
      <c r="T136" s="34"/>
      <c r="U136" s="34"/>
      <c r="V136" s="33"/>
      <c r="W136" s="33"/>
      <c r="X136" s="33"/>
      <c r="Y136" s="33"/>
      <c r="Z136" s="33"/>
      <c r="AA136" s="33"/>
      <c r="AB136" s="33"/>
      <c r="AC136" s="34"/>
      <c r="AD136" s="33"/>
      <c r="AE136" s="34"/>
      <c r="AF136" s="33"/>
      <c r="AG136" s="34"/>
      <c r="AH136" s="34"/>
      <c r="AI136" s="34"/>
      <c r="AJ136" s="34"/>
      <c r="AK136" s="34"/>
      <c r="AL136" s="34"/>
      <c r="AM136" s="34"/>
      <c r="AN136" s="33"/>
      <c r="AO136" s="34"/>
      <c r="AP136" s="34"/>
      <c r="AQ136" s="33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56">
        <f t="shared" si="1"/>
        <v>0</v>
      </c>
      <c r="BD136" s="2">
        <f>_xlfn.RANK.EQ(BC136,$BC$14:$BC$200,0)+COUNTIF($BC$14:BC136,BC136)-1</f>
        <v>123</v>
      </c>
    </row>
    <row r="137" spans="1:56" ht="15.95" customHeight="1" x14ac:dyDescent="0.25">
      <c r="A137" s="23"/>
      <c r="B137" s="33"/>
      <c r="C137" s="34"/>
      <c r="D137" s="34"/>
      <c r="E137" s="34"/>
      <c r="F137" s="34"/>
      <c r="G137" s="34"/>
      <c r="H137" s="33"/>
      <c r="I137" s="34"/>
      <c r="J137" s="34"/>
      <c r="K137" s="33"/>
      <c r="L137" s="34"/>
      <c r="M137" s="33"/>
      <c r="N137" s="33"/>
      <c r="O137" s="34"/>
      <c r="P137" s="34"/>
      <c r="Q137" s="34"/>
      <c r="R137" s="33"/>
      <c r="S137" s="34"/>
      <c r="T137" s="34"/>
      <c r="U137" s="34"/>
      <c r="V137" s="33"/>
      <c r="W137" s="33"/>
      <c r="X137" s="33"/>
      <c r="Y137" s="33"/>
      <c r="Z137" s="33"/>
      <c r="AA137" s="33"/>
      <c r="AB137" s="33"/>
      <c r="AC137" s="34"/>
      <c r="AD137" s="33"/>
      <c r="AE137" s="34"/>
      <c r="AF137" s="33"/>
      <c r="AG137" s="34"/>
      <c r="AH137" s="34"/>
      <c r="AI137" s="34"/>
      <c r="AJ137" s="34"/>
      <c r="AK137" s="34"/>
      <c r="AL137" s="34"/>
      <c r="AM137" s="34"/>
      <c r="AN137" s="33"/>
      <c r="AO137" s="34"/>
      <c r="AP137" s="34"/>
      <c r="AQ137" s="33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56">
        <f t="shared" si="1"/>
        <v>0</v>
      </c>
      <c r="BD137" s="2">
        <f>_xlfn.RANK.EQ(BC137,$BC$14:$BC$200,0)+COUNTIF($BC$14:BC137,BC137)-1</f>
        <v>124</v>
      </c>
    </row>
    <row r="138" spans="1:56" ht="15.95" customHeight="1" x14ac:dyDescent="0.25">
      <c r="A138" s="23"/>
      <c r="B138" s="33"/>
      <c r="C138" s="34"/>
      <c r="D138" s="34"/>
      <c r="E138" s="34"/>
      <c r="F138" s="34"/>
      <c r="G138" s="34"/>
      <c r="H138" s="33"/>
      <c r="I138" s="34"/>
      <c r="J138" s="34"/>
      <c r="K138" s="33"/>
      <c r="L138" s="34"/>
      <c r="M138" s="33"/>
      <c r="N138" s="33"/>
      <c r="O138" s="34"/>
      <c r="P138" s="34"/>
      <c r="Q138" s="34"/>
      <c r="R138" s="33"/>
      <c r="S138" s="34"/>
      <c r="T138" s="34"/>
      <c r="U138" s="34"/>
      <c r="V138" s="33"/>
      <c r="W138" s="33"/>
      <c r="X138" s="33"/>
      <c r="Y138" s="33"/>
      <c r="Z138" s="33"/>
      <c r="AA138" s="33"/>
      <c r="AB138" s="33"/>
      <c r="AC138" s="34"/>
      <c r="AD138" s="33"/>
      <c r="AE138" s="34"/>
      <c r="AF138" s="33"/>
      <c r="AG138" s="34"/>
      <c r="AH138" s="34"/>
      <c r="AI138" s="34"/>
      <c r="AJ138" s="34"/>
      <c r="AK138" s="34"/>
      <c r="AL138" s="34"/>
      <c r="AM138" s="34"/>
      <c r="AN138" s="33"/>
      <c r="AO138" s="34"/>
      <c r="AP138" s="34"/>
      <c r="AQ138" s="33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56">
        <f t="shared" si="1"/>
        <v>0</v>
      </c>
      <c r="BD138" s="2">
        <f>_xlfn.RANK.EQ(BC138,$BC$14:$BC$200,0)+COUNTIF($BC$14:BC138,BC138)-1</f>
        <v>125</v>
      </c>
    </row>
    <row r="139" spans="1:56" ht="15.95" customHeight="1" x14ac:dyDescent="0.25">
      <c r="A139" s="23"/>
      <c r="B139" s="33"/>
      <c r="C139" s="34"/>
      <c r="D139" s="34"/>
      <c r="E139" s="34"/>
      <c r="F139" s="34"/>
      <c r="G139" s="34"/>
      <c r="H139" s="33"/>
      <c r="I139" s="34"/>
      <c r="J139" s="34"/>
      <c r="K139" s="33"/>
      <c r="L139" s="34"/>
      <c r="M139" s="33"/>
      <c r="N139" s="33"/>
      <c r="O139" s="34"/>
      <c r="P139" s="34"/>
      <c r="Q139" s="34"/>
      <c r="R139" s="33"/>
      <c r="S139" s="34"/>
      <c r="T139" s="34"/>
      <c r="U139" s="34"/>
      <c r="V139" s="33"/>
      <c r="W139" s="33"/>
      <c r="X139" s="33"/>
      <c r="Y139" s="33"/>
      <c r="Z139" s="33"/>
      <c r="AA139" s="33"/>
      <c r="AB139" s="33"/>
      <c r="AC139" s="34"/>
      <c r="AD139" s="33"/>
      <c r="AE139" s="34"/>
      <c r="AF139" s="33"/>
      <c r="AG139" s="34"/>
      <c r="AH139" s="34"/>
      <c r="AI139" s="34"/>
      <c r="AJ139" s="34"/>
      <c r="AK139" s="34"/>
      <c r="AL139" s="34"/>
      <c r="AM139" s="34"/>
      <c r="AN139" s="33"/>
      <c r="AO139" s="34"/>
      <c r="AP139" s="34"/>
      <c r="AQ139" s="33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56">
        <f t="shared" si="1"/>
        <v>0</v>
      </c>
      <c r="BD139" s="2">
        <f>_xlfn.RANK.EQ(BC139,$BC$14:$BC$200,0)+COUNTIF($BC$14:BC139,BC139)-1</f>
        <v>126</v>
      </c>
    </row>
    <row r="140" spans="1:56" ht="15.95" customHeight="1" x14ac:dyDescent="0.25">
      <c r="A140" s="23"/>
      <c r="B140" s="33"/>
      <c r="C140" s="34"/>
      <c r="D140" s="34"/>
      <c r="E140" s="34"/>
      <c r="F140" s="34"/>
      <c r="G140" s="34"/>
      <c r="H140" s="33"/>
      <c r="I140" s="34"/>
      <c r="J140" s="34"/>
      <c r="K140" s="33"/>
      <c r="L140" s="34"/>
      <c r="M140" s="33"/>
      <c r="N140" s="33"/>
      <c r="O140" s="34"/>
      <c r="P140" s="34"/>
      <c r="Q140" s="34"/>
      <c r="R140" s="33"/>
      <c r="S140" s="34"/>
      <c r="T140" s="34"/>
      <c r="U140" s="34"/>
      <c r="V140" s="33"/>
      <c r="W140" s="33"/>
      <c r="X140" s="33"/>
      <c r="Y140" s="33"/>
      <c r="Z140" s="33"/>
      <c r="AA140" s="33"/>
      <c r="AB140" s="33"/>
      <c r="AC140" s="34"/>
      <c r="AD140" s="33"/>
      <c r="AE140" s="34"/>
      <c r="AF140" s="33"/>
      <c r="AG140" s="34"/>
      <c r="AH140" s="34"/>
      <c r="AI140" s="34"/>
      <c r="AJ140" s="34"/>
      <c r="AK140" s="34"/>
      <c r="AL140" s="34"/>
      <c r="AM140" s="34"/>
      <c r="AN140" s="33"/>
      <c r="AO140" s="34"/>
      <c r="AP140" s="34"/>
      <c r="AQ140" s="33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56">
        <f t="shared" si="1"/>
        <v>0</v>
      </c>
      <c r="BD140" s="2">
        <f>_xlfn.RANK.EQ(BC140,$BC$14:$BC$200,0)+COUNTIF($BC$14:BC140,BC140)-1</f>
        <v>127</v>
      </c>
    </row>
    <row r="141" spans="1:56" ht="15.95" customHeight="1" x14ac:dyDescent="0.25">
      <c r="A141" s="23"/>
      <c r="B141" s="33"/>
      <c r="C141" s="34"/>
      <c r="D141" s="34"/>
      <c r="E141" s="34"/>
      <c r="F141" s="34"/>
      <c r="G141" s="34"/>
      <c r="H141" s="33"/>
      <c r="I141" s="34"/>
      <c r="J141" s="34"/>
      <c r="K141" s="33"/>
      <c r="L141" s="34"/>
      <c r="M141" s="33"/>
      <c r="N141" s="33"/>
      <c r="O141" s="34"/>
      <c r="P141" s="34"/>
      <c r="Q141" s="34"/>
      <c r="R141" s="33"/>
      <c r="S141" s="34"/>
      <c r="T141" s="34"/>
      <c r="U141" s="34"/>
      <c r="V141" s="33"/>
      <c r="W141" s="33"/>
      <c r="X141" s="33"/>
      <c r="Y141" s="33"/>
      <c r="Z141" s="33"/>
      <c r="AA141" s="33"/>
      <c r="AB141" s="33"/>
      <c r="AC141" s="34"/>
      <c r="AD141" s="33"/>
      <c r="AE141" s="34"/>
      <c r="AF141" s="33"/>
      <c r="AG141" s="34"/>
      <c r="AH141" s="34"/>
      <c r="AI141" s="34"/>
      <c r="AJ141" s="34"/>
      <c r="AK141" s="34"/>
      <c r="AL141" s="34"/>
      <c r="AM141" s="34"/>
      <c r="AN141" s="33"/>
      <c r="AO141" s="34"/>
      <c r="AP141" s="34"/>
      <c r="AQ141" s="33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56">
        <f t="shared" ref="BC141:BC204" si="2">SUM(B141:BB141)</f>
        <v>0</v>
      </c>
      <c r="BD141" s="2">
        <f>_xlfn.RANK.EQ(BC141,$BC$14:$BC$200,0)+COUNTIF($BC$14:BC141,BC141)-1</f>
        <v>128</v>
      </c>
    </row>
    <row r="142" spans="1:56" ht="15.95" customHeight="1" x14ac:dyDescent="0.25">
      <c r="A142" s="23"/>
      <c r="B142" s="33"/>
      <c r="C142" s="34"/>
      <c r="D142" s="34"/>
      <c r="E142" s="34"/>
      <c r="F142" s="34"/>
      <c r="G142" s="34"/>
      <c r="H142" s="33"/>
      <c r="I142" s="34"/>
      <c r="J142" s="34"/>
      <c r="K142" s="33"/>
      <c r="L142" s="34"/>
      <c r="M142" s="33"/>
      <c r="N142" s="33"/>
      <c r="O142" s="34"/>
      <c r="P142" s="34"/>
      <c r="Q142" s="34"/>
      <c r="R142" s="33"/>
      <c r="S142" s="34"/>
      <c r="T142" s="34"/>
      <c r="U142" s="34"/>
      <c r="V142" s="33"/>
      <c r="W142" s="33"/>
      <c r="X142" s="33"/>
      <c r="Y142" s="33"/>
      <c r="Z142" s="33"/>
      <c r="AA142" s="33"/>
      <c r="AB142" s="33"/>
      <c r="AC142" s="34"/>
      <c r="AD142" s="33"/>
      <c r="AE142" s="34"/>
      <c r="AF142" s="33"/>
      <c r="AG142" s="34"/>
      <c r="AH142" s="34"/>
      <c r="AI142" s="34"/>
      <c r="AJ142" s="34"/>
      <c r="AK142" s="34"/>
      <c r="AL142" s="34"/>
      <c r="AM142" s="34"/>
      <c r="AN142" s="33"/>
      <c r="AO142" s="34"/>
      <c r="AP142" s="34"/>
      <c r="AQ142" s="33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56">
        <f t="shared" si="2"/>
        <v>0</v>
      </c>
      <c r="BD142" s="2">
        <f>_xlfn.RANK.EQ(BC142,$BC$14:$BC$200,0)+COUNTIF($BC$14:BC142,BC142)-1</f>
        <v>129</v>
      </c>
    </row>
    <row r="143" spans="1:56" ht="15.95" customHeight="1" x14ac:dyDescent="0.25">
      <c r="A143" s="23"/>
      <c r="B143" s="33"/>
      <c r="C143" s="34"/>
      <c r="D143" s="34"/>
      <c r="E143" s="34"/>
      <c r="F143" s="34"/>
      <c r="G143" s="34"/>
      <c r="H143" s="33"/>
      <c r="I143" s="34"/>
      <c r="J143" s="34"/>
      <c r="K143" s="33"/>
      <c r="L143" s="34"/>
      <c r="M143" s="33"/>
      <c r="N143" s="33"/>
      <c r="O143" s="34"/>
      <c r="P143" s="34"/>
      <c r="Q143" s="34"/>
      <c r="R143" s="33"/>
      <c r="S143" s="34"/>
      <c r="T143" s="34"/>
      <c r="U143" s="34"/>
      <c r="V143" s="33"/>
      <c r="W143" s="33"/>
      <c r="X143" s="33"/>
      <c r="Y143" s="33"/>
      <c r="Z143" s="33"/>
      <c r="AA143" s="33"/>
      <c r="AB143" s="33"/>
      <c r="AC143" s="34"/>
      <c r="AD143" s="33"/>
      <c r="AE143" s="34"/>
      <c r="AF143" s="33"/>
      <c r="AG143" s="34"/>
      <c r="AH143" s="34"/>
      <c r="AI143" s="34"/>
      <c r="AJ143" s="34"/>
      <c r="AK143" s="34"/>
      <c r="AL143" s="34"/>
      <c r="AM143" s="34"/>
      <c r="AN143" s="33"/>
      <c r="AO143" s="34"/>
      <c r="AP143" s="34"/>
      <c r="AQ143" s="33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56">
        <f t="shared" si="2"/>
        <v>0</v>
      </c>
      <c r="BD143" s="2">
        <f>_xlfn.RANK.EQ(BC143,$BC$14:$BC$200,0)+COUNTIF($BC$14:BC143,BC143)-1</f>
        <v>130</v>
      </c>
    </row>
    <row r="144" spans="1:56" ht="15.95" customHeight="1" x14ac:dyDescent="0.25">
      <c r="A144" s="23"/>
      <c r="B144" s="33"/>
      <c r="C144" s="34"/>
      <c r="D144" s="34"/>
      <c r="E144" s="34"/>
      <c r="F144" s="34"/>
      <c r="G144" s="34"/>
      <c r="H144" s="33"/>
      <c r="I144" s="34"/>
      <c r="J144" s="34"/>
      <c r="K144" s="33"/>
      <c r="L144" s="34"/>
      <c r="M144" s="33"/>
      <c r="N144" s="33"/>
      <c r="O144" s="34"/>
      <c r="P144" s="34"/>
      <c r="Q144" s="34"/>
      <c r="R144" s="33"/>
      <c r="S144" s="34"/>
      <c r="T144" s="34"/>
      <c r="U144" s="34"/>
      <c r="V144" s="33"/>
      <c r="W144" s="33"/>
      <c r="X144" s="33"/>
      <c r="Y144" s="33"/>
      <c r="Z144" s="33"/>
      <c r="AA144" s="33"/>
      <c r="AB144" s="33"/>
      <c r="AC144" s="34"/>
      <c r="AD144" s="33"/>
      <c r="AE144" s="34"/>
      <c r="AF144" s="33"/>
      <c r="AG144" s="34"/>
      <c r="AH144" s="34"/>
      <c r="AI144" s="34"/>
      <c r="AJ144" s="34"/>
      <c r="AK144" s="34"/>
      <c r="AL144" s="34"/>
      <c r="AM144" s="34"/>
      <c r="AN144" s="33"/>
      <c r="AO144" s="34"/>
      <c r="AP144" s="34"/>
      <c r="AQ144" s="33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56">
        <f t="shared" si="2"/>
        <v>0</v>
      </c>
      <c r="BD144" s="2">
        <f>_xlfn.RANK.EQ(BC144,$BC$14:$BC$200,0)+COUNTIF($BC$14:BC144,BC144)-1</f>
        <v>131</v>
      </c>
    </row>
    <row r="145" spans="1:56" ht="15.95" customHeight="1" x14ac:dyDescent="0.25">
      <c r="A145" s="23"/>
      <c r="B145" s="33"/>
      <c r="C145" s="34"/>
      <c r="D145" s="34"/>
      <c r="E145" s="34"/>
      <c r="F145" s="34"/>
      <c r="G145" s="34"/>
      <c r="H145" s="33"/>
      <c r="I145" s="34"/>
      <c r="J145" s="34"/>
      <c r="K145" s="33"/>
      <c r="L145" s="34"/>
      <c r="M145" s="33"/>
      <c r="N145" s="33"/>
      <c r="O145" s="34"/>
      <c r="P145" s="34"/>
      <c r="Q145" s="34"/>
      <c r="R145" s="33"/>
      <c r="S145" s="34"/>
      <c r="T145" s="34"/>
      <c r="U145" s="34"/>
      <c r="V145" s="33"/>
      <c r="W145" s="33"/>
      <c r="X145" s="33"/>
      <c r="Y145" s="33"/>
      <c r="Z145" s="33"/>
      <c r="AA145" s="33"/>
      <c r="AB145" s="33"/>
      <c r="AC145" s="34"/>
      <c r="AD145" s="33"/>
      <c r="AE145" s="34"/>
      <c r="AF145" s="33"/>
      <c r="AG145" s="34"/>
      <c r="AH145" s="34"/>
      <c r="AI145" s="34"/>
      <c r="AJ145" s="34"/>
      <c r="AK145" s="34"/>
      <c r="AL145" s="34"/>
      <c r="AM145" s="34"/>
      <c r="AN145" s="33"/>
      <c r="AO145" s="34"/>
      <c r="AP145" s="34"/>
      <c r="AQ145" s="33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56">
        <f t="shared" si="2"/>
        <v>0</v>
      </c>
      <c r="BD145" s="2">
        <f>_xlfn.RANK.EQ(BC145,$BC$14:$BC$200,0)+COUNTIF($BC$14:BC145,BC145)-1</f>
        <v>132</v>
      </c>
    </row>
    <row r="146" spans="1:56" ht="15.95" customHeight="1" x14ac:dyDescent="0.25">
      <c r="A146" s="23"/>
      <c r="B146" s="33"/>
      <c r="C146" s="34"/>
      <c r="D146" s="34"/>
      <c r="E146" s="34"/>
      <c r="F146" s="34"/>
      <c r="G146" s="34"/>
      <c r="H146" s="33"/>
      <c r="I146" s="34"/>
      <c r="J146" s="34"/>
      <c r="K146" s="33"/>
      <c r="L146" s="34"/>
      <c r="M146" s="33"/>
      <c r="N146" s="33"/>
      <c r="O146" s="34"/>
      <c r="P146" s="34"/>
      <c r="Q146" s="34"/>
      <c r="R146" s="33"/>
      <c r="S146" s="34"/>
      <c r="T146" s="34"/>
      <c r="U146" s="34"/>
      <c r="V146" s="33"/>
      <c r="W146" s="33"/>
      <c r="X146" s="33"/>
      <c r="Y146" s="33"/>
      <c r="Z146" s="33"/>
      <c r="AA146" s="33"/>
      <c r="AB146" s="33"/>
      <c r="AC146" s="34"/>
      <c r="AD146" s="33"/>
      <c r="AE146" s="34"/>
      <c r="AF146" s="33"/>
      <c r="AG146" s="34"/>
      <c r="AH146" s="34"/>
      <c r="AI146" s="34"/>
      <c r="AJ146" s="34"/>
      <c r="AK146" s="34"/>
      <c r="AL146" s="34"/>
      <c r="AM146" s="34"/>
      <c r="AN146" s="33"/>
      <c r="AO146" s="34"/>
      <c r="AP146" s="34"/>
      <c r="AQ146" s="33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56">
        <f t="shared" si="2"/>
        <v>0</v>
      </c>
      <c r="BD146" s="2">
        <f>_xlfn.RANK.EQ(BC146,$BC$14:$BC$200,0)+COUNTIF($BC$14:BC146,BC146)-1</f>
        <v>133</v>
      </c>
    </row>
    <row r="147" spans="1:56" ht="15.95" customHeight="1" x14ac:dyDescent="0.25">
      <c r="A147" s="23"/>
      <c r="B147" s="33"/>
      <c r="C147" s="34"/>
      <c r="D147" s="34"/>
      <c r="E147" s="34"/>
      <c r="F147" s="34"/>
      <c r="G147" s="34"/>
      <c r="H147" s="33"/>
      <c r="I147" s="34"/>
      <c r="J147" s="34"/>
      <c r="K147" s="33"/>
      <c r="L147" s="34"/>
      <c r="M147" s="33"/>
      <c r="N147" s="33"/>
      <c r="O147" s="34"/>
      <c r="P147" s="34"/>
      <c r="Q147" s="34"/>
      <c r="R147" s="33"/>
      <c r="S147" s="34"/>
      <c r="T147" s="34"/>
      <c r="U147" s="34"/>
      <c r="V147" s="33"/>
      <c r="W147" s="33"/>
      <c r="X147" s="33"/>
      <c r="Y147" s="33"/>
      <c r="Z147" s="33"/>
      <c r="AA147" s="33"/>
      <c r="AB147" s="33"/>
      <c r="AC147" s="34"/>
      <c r="AD147" s="33"/>
      <c r="AE147" s="34"/>
      <c r="AF147" s="33"/>
      <c r="AG147" s="34"/>
      <c r="AH147" s="34"/>
      <c r="AI147" s="34"/>
      <c r="AJ147" s="34"/>
      <c r="AK147" s="34"/>
      <c r="AL147" s="34"/>
      <c r="AM147" s="34"/>
      <c r="AN147" s="33"/>
      <c r="AO147" s="34"/>
      <c r="AP147" s="34"/>
      <c r="AQ147" s="33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56">
        <f t="shared" si="2"/>
        <v>0</v>
      </c>
      <c r="BD147" s="2">
        <f>_xlfn.RANK.EQ(BC147,$BC$14:$BC$200,0)+COUNTIF($BC$14:BC147,BC147)-1</f>
        <v>134</v>
      </c>
    </row>
    <row r="148" spans="1:56" ht="15.95" customHeight="1" x14ac:dyDescent="0.25">
      <c r="A148" s="23"/>
      <c r="B148" s="33"/>
      <c r="C148" s="34"/>
      <c r="D148" s="34"/>
      <c r="E148" s="34"/>
      <c r="F148" s="34"/>
      <c r="G148" s="34"/>
      <c r="H148" s="33"/>
      <c r="I148" s="34"/>
      <c r="J148" s="34"/>
      <c r="K148" s="33"/>
      <c r="L148" s="34"/>
      <c r="M148" s="33"/>
      <c r="N148" s="33"/>
      <c r="O148" s="34"/>
      <c r="P148" s="34"/>
      <c r="Q148" s="34"/>
      <c r="R148" s="33"/>
      <c r="S148" s="34"/>
      <c r="T148" s="34"/>
      <c r="U148" s="34"/>
      <c r="V148" s="33"/>
      <c r="W148" s="33"/>
      <c r="X148" s="33"/>
      <c r="Y148" s="33"/>
      <c r="Z148" s="33"/>
      <c r="AA148" s="33"/>
      <c r="AB148" s="33"/>
      <c r="AC148" s="34"/>
      <c r="AD148" s="33"/>
      <c r="AE148" s="34"/>
      <c r="AF148" s="33"/>
      <c r="AG148" s="34"/>
      <c r="AH148" s="34"/>
      <c r="AI148" s="34"/>
      <c r="AJ148" s="34"/>
      <c r="AK148" s="34"/>
      <c r="AL148" s="34"/>
      <c r="AM148" s="34"/>
      <c r="AN148" s="33"/>
      <c r="AO148" s="34"/>
      <c r="AP148" s="34"/>
      <c r="AQ148" s="33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56">
        <f t="shared" si="2"/>
        <v>0</v>
      </c>
      <c r="BD148" s="2">
        <f>_xlfn.RANK.EQ(BC148,$BC$14:$BC$200,0)+COUNTIF($BC$14:BC148,BC148)-1</f>
        <v>135</v>
      </c>
    </row>
    <row r="149" spans="1:56" ht="15.95" customHeight="1" x14ac:dyDescent="0.25">
      <c r="A149" s="23"/>
      <c r="B149" s="33"/>
      <c r="C149" s="34"/>
      <c r="D149" s="34"/>
      <c r="E149" s="34"/>
      <c r="F149" s="34"/>
      <c r="G149" s="34"/>
      <c r="H149" s="33"/>
      <c r="I149" s="34"/>
      <c r="J149" s="34"/>
      <c r="K149" s="33"/>
      <c r="L149" s="34"/>
      <c r="M149" s="33"/>
      <c r="N149" s="33"/>
      <c r="O149" s="34"/>
      <c r="P149" s="34"/>
      <c r="Q149" s="34"/>
      <c r="R149" s="33"/>
      <c r="S149" s="34"/>
      <c r="T149" s="34"/>
      <c r="U149" s="34"/>
      <c r="V149" s="33"/>
      <c r="W149" s="33"/>
      <c r="X149" s="33"/>
      <c r="Y149" s="33"/>
      <c r="Z149" s="33"/>
      <c r="AA149" s="33"/>
      <c r="AB149" s="33"/>
      <c r="AC149" s="34"/>
      <c r="AD149" s="33"/>
      <c r="AE149" s="34"/>
      <c r="AF149" s="33"/>
      <c r="AG149" s="34"/>
      <c r="AH149" s="34"/>
      <c r="AI149" s="34"/>
      <c r="AJ149" s="34"/>
      <c r="AK149" s="34"/>
      <c r="AL149" s="34"/>
      <c r="AM149" s="34"/>
      <c r="AN149" s="33"/>
      <c r="AO149" s="34"/>
      <c r="AP149" s="34"/>
      <c r="AQ149" s="33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56">
        <f t="shared" si="2"/>
        <v>0</v>
      </c>
      <c r="BD149" s="2">
        <f>_xlfn.RANK.EQ(BC149,$BC$14:$BC$200,0)+COUNTIF($BC$14:BC149,BC149)-1</f>
        <v>136</v>
      </c>
    </row>
    <row r="150" spans="1:56" ht="15.95" customHeight="1" x14ac:dyDescent="0.25">
      <c r="A150" s="23"/>
      <c r="B150" s="33"/>
      <c r="C150" s="34"/>
      <c r="D150" s="34"/>
      <c r="E150" s="34"/>
      <c r="F150" s="34"/>
      <c r="G150" s="34"/>
      <c r="H150" s="33"/>
      <c r="I150" s="34"/>
      <c r="J150" s="34"/>
      <c r="K150" s="33"/>
      <c r="L150" s="34"/>
      <c r="M150" s="33"/>
      <c r="N150" s="33"/>
      <c r="O150" s="34"/>
      <c r="P150" s="34"/>
      <c r="Q150" s="34"/>
      <c r="R150" s="33"/>
      <c r="S150" s="34"/>
      <c r="T150" s="34"/>
      <c r="U150" s="34"/>
      <c r="V150" s="33"/>
      <c r="W150" s="33"/>
      <c r="X150" s="33"/>
      <c r="Y150" s="33"/>
      <c r="Z150" s="33"/>
      <c r="AA150" s="33"/>
      <c r="AB150" s="33"/>
      <c r="AC150" s="34"/>
      <c r="AD150" s="33"/>
      <c r="AE150" s="34"/>
      <c r="AF150" s="33"/>
      <c r="AG150" s="34"/>
      <c r="AH150" s="34"/>
      <c r="AI150" s="34"/>
      <c r="AJ150" s="34"/>
      <c r="AK150" s="34"/>
      <c r="AL150" s="34"/>
      <c r="AM150" s="34"/>
      <c r="AN150" s="33"/>
      <c r="AO150" s="34"/>
      <c r="AP150" s="34"/>
      <c r="AQ150" s="33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56">
        <f t="shared" si="2"/>
        <v>0</v>
      </c>
      <c r="BD150" s="2">
        <f>_xlfn.RANK.EQ(BC150,$BC$14:$BC$200,0)+COUNTIF($BC$14:BC150,BC150)-1</f>
        <v>137</v>
      </c>
    </row>
    <row r="151" spans="1:56" ht="15.95" customHeight="1" x14ac:dyDescent="0.25">
      <c r="A151" s="23"/>
      <c r="B151" s="33"/>
      <c r="C151" s="34"/>
      <c r="D151" s="34"/>
      <c r="E151" s="34"/>
      <c r="F151" s="34"/>
      <c r="G151" s="34"/>
      <c r="H151" s="33"/>
      <c r="I151" s="34"/>
      <c r="J151" s="34"/>
      <c r="K151" s="33"/>
      <c r="L151" s="34"/>
      <c r="M151" s="33"/>
      <c r="N151" s="33"/>
      <c r="O151" s="34"/>
      <c r="P151" s="34"/>
      <c r="Q151" s="34"/>
      <c r="R151" s="33"/>
      <c r="S151" s="34"/>
      <c r="T151" s="34"/>
      <c r="U151" s="34"/>
      <c r="V151" s="33"/>
      <c r="W151" s="33"/>
      <c r="X151" s="33"/>
      <c r="Y151" s="33"/>
      <c r="Z151" s="33"/>
      <c r="AA151" s="33"/>
      <c r="AB151" s="33"/>
      <c r="AC151" s="34"/>
      <c r="AD151" s="33"/>
      <c r="AE151" s="34"/>
      <c r="AF151" s="33"/>
      <c r="AG151" s="34"/>
      <c r="AH151" s="34"/>
      <c r="AI151" s="34"/>
      <c r="AJ151" s="34"/>
      <c r="AK151" s="34"/>
      <c r="AL151" s="34"/>
      <c r="AM151" s="34"/>
      <c r="AN151" s="33"/>
      <c r="AO151" s="34"/>
      <c r="AP151" s="34"/>
      <c r="AQ151" s="33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56">
        <f t="shared" si="2"/>
        <v>0</v>
      </c>
      <c r="BD151" s="2">
        <f>_xlfn.RANK.EQ(BC151,$BC$14:$BC$200,0)+COUNTIF($BC$14:BC151,BC151)-1</f>
        <v>138</v>
      </c>
    </row>
    <row r="152" spans="1:56" ht="15.95" customHeight="1" x14ac:dyDescent="0.25">
      <c r="A152" s="23"/>
      <c r="B152" s="33"/>
      <c r="C152" s="34"/>
      <c r="D152" s="34"/>
      <c r="E152" s="34"/>
      <c r="F152" s="34"/>
      <c r="G152" s="34"/>
      <c r="H152" s="33"/>
      <c r="I152" s="34"/>
      <c r="J152" s="34"/>
      <c r="K152" s="33"/>
      <c r="L152" s="34"/>
      <c r="M152" s="33"/>
      <c r="N152" s="33"/>
      <c r="O152" s="34"/>
      <c r="P152" s="34"/>
      <c r="Q152" s="34"/>
      <c r="R152" s="33"/>
      <c r="S152" s="34"/>
      <c r="T152" s="34"/>
      <c r="U152" s="34"/>
      <c r="V152" s="33"/>
      <c r="W152" s="33"/>
      <c r="X152" s="33"/>
      <c r="Y152" s="33"/>
      <c r="Z152" s="33"/>
      <c r="AA152" s="33"/>
      <c r="AB152" s="33"/>
      <c r="AC152" s="34"/>
      <c r="AD152" s="33"/>
      <c r="AE152" s="34"/>
      <c r="AF152" s="33"/>
      <c r="AG152" s="34"/>
      <c r="AH152" s="34"/>
      <c r="AI152" s="34"/>
      <c r="AJ152" s="34"/>
      <c r="AK152" s="34"/>
      <c r="AL152" s="34"/>
      <c r="AM152" s="34"/>
      <c r="AN152" s="33"/>
      <c r="AO152" s="34"/>
      <c r="AP152" s="34"/>
      <c r="AQ152" s="33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56">
        <f t="shared" si="2"/>
        <v>0</v>
      </c>
      <c r="BD152" s="2">
        <f>_xlfn.RANK.EQ(BC152,$BC$14:$BC$200,0)+COUNTIF($BC$14:BC152,BC152)-1</f>
        <v>139</v>
      </c>
    </row>
    <row r="153" spans="1:56" ht="15.95" customHeight="1" x14ac:dyDescent="0.25">
      <c r="A153" s="23"/>
      <c r="B153" s="33"/>
      <c r="C153" s="34"/>
      <c r="D153" s="34"/>
      <c r="E153" s="34"/>
      <c r="F153" s="34"/>
      <c r="G153" s="34"/>
      <c r="H153" s="33"/>
      <c r="I153" s="34"/>
      <c r="J153" s="34"/>
      <c r="K153" s="33"/>
      <c r="L153" s="34"/>
      <c r="M153" s="33"/>
      <c r="N153" s="33"/>
      <c r="O153" s="34"/>
      <c r="P153" s="34"/>
      <c r="Q153" s="34"/>
      <c r="R153" s="33"/>
      <c r="S153" s="34"/>
      <c r="T153" s="34"/>
      <c r="U153" s="34"/>
      <c r="V153" s="33"/>
      <c r="W153" s="33"/>
      <c r="X153" s="33"/>
      <c r="Y153" s="33"/>
      <c r="Z153" s="33"/>
      <c r="AA153" s="33"/>
      <c r="AB153" s="33"/>
      <c r="AC153" s="34"/>
      <c r="AD153" s="33"/>
      <c r="AE153" s="34"/>
      <c r="AF153" s="33"/>
      <c r="AG153" s="34"/>
      <c r="AH153" s="34"/>
      <c r="AI153" s="34"/>
      <c r="AJ153" s="34"/>
      <c r="AK153" s="34"/>
      <c r="AL153" s="34"/>
      <c r="AM153" s="34"/>
      <c r="AN153" s="33"/>
      <c r="AO153" s="34"/>
      <c r="AP153" s="34"/>
      <c r="AQ153" s="33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56">
        <f t="shared" si="2"/>
        <v>0</v>
      </c>
      <c r="BD153" s="2">
        <f>_xlfn.RANK.EQ(BC153,$BC$14:$BC$200,0)+COUNTIF($BC$14:BC153,BC153)-1</f>
        <v>140</v>
      </c>
    </row>
    <row r="154" spans="1:56" ht="15.95" customHeight="1" x14ac:dyDescent="0.25">
      <c r="A154" s="23"/>
      <c r="B154" s="33"/>
      <c r="C154" s="34"/>
      <c r="D154" s="34"/>
      <c r="E154" s="34"/>
      <c r="F154" s="34"/>
      <c r="G154" s="34"/>
      <c r="H154" s="33"/>
      <c r="I154" s="34"/>
      <c r="J154" s="34"/>
      <c r="K154" s="33"/>
      <c r="L154" s="34"/>
      <c r="M154" s="33"/>
      <c r="N154" s="33"/>
      <c r="O154" s="34"/>
      <c r="P154" s="34"/>
      <c r="Q154" s="34"/>
      <c r="R154" s="33"/>
      <c r="S154" s="34"/>
      <c r="T154" s="34"/>
      <c r="U154" s="34"/>
      <c r="V154" s="33"/>
      <c r="W154" s="33"/>
      <c r="X154" s="33"/>
      <c r="Y154" s="33"/>
      <c r="Z154" s="33"/>
      <c r="AA154" s="33"/>
      <c r="AB154" s="33"/>
      <c r="AC154" s="34"/>
      <c r="AD154" s="33"/>
      <c r="AE154" s="34"/>
      <c r="AF154" s="33"/>
      <c r="AG154" s="34"/>
      <c r="AH154" s="34"/>
      <c r="AI154" s="34"/>
      <c r="AJ154" s="34"/>
      <c r="AK154" s="34"/>
      <c r="AL154" s="34"/>
      <c r="AM154" s="34"/>
      <c r="AN154" s="33"/>
      <c r="AO154" s="34"/>
      <c r="AP154" s="34"/>
      <c r="AQ154" s="33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56">
        <f t="shared" si="2"/>
        <v>0</v>
      </c>
      <c r="BD154" s="2">
        <f>_xlfn.RANK.EQ(BC154,$BC$14:$BC$200,0)+COUNTIF($BC$14:BC154,BC154)-1</f>
        <v>141</v>
      </c>
    </row>
    <row r="155" spans="1:56" ht="15.95" customHeight="1" x14ac:dyDescent="0.25">
      <c r="A155" s="23"/>
      <c r="B155" s="33"/>
      <c r="C155" s="34"/>
      <c r="D155" s="34"/>
      <c r="E155" s="34"/>
      <c r="F155" s="34"/>
      <c r="G155" s="34"/>
      <c r="H155" s="33"/>
      <c r="I155" s="34"/>
      <c r="J155" s="34"/>
      <c r="K155" s="33"/>
      <c r="L155" s="34"/>
      <c r="M155" s="33"/>
      <c r="N155" s="33"/>
      <c r="O155" s="34"/>
      <c r="P155" s="34"/>
      <c r="Q155" s="34"/>
      <c r="R155" s="33"/>
      <c r="S155" s="34"/>
      <c r="T155" s="34"/>
      <c r="U155" s="34"/>
      <c r="V155" s="33"/>
      <c r="W155" s="33"/>
      <c r="X155" s="33"/>
      <c r="Y155" s="33"/>
      <c r="Z155" s="33"/>
      <c r="AA155" s="33"/>
      <c r="AB155" s="33"/>
      <c r="AC155" s="34"/>
      <c r="AD155" s="33"/>
      <c r="AE155" s="34"/>
      <c r="AF155" s="33"/>
      <c r="AG155" s="34"/>
      <c r="AH155" s="34"/>
      <c r="AI155" s="34"/>
      <c r="AJ155" s="34"/>
      <c r="AK155" s="34"/>
      <c r="AL155" s="34"/>
      <c r="AM155" s="34"/>
      <c r="AN155" s="33"/>
      <c r="AO155" s="34"/>
      <c r="AP155" s="34"/>
      <c r="AQ155" s="33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56">
        <f t="shared" si="2"/>
        <v>0</v>
      </c>
      <c r="BD155" s="2">
        <f>_xlfn.RANK.EQ(BC155,$BC$14:$BC$200,0)+COUNTIF($BC$14:BC155,BC155)-1</f>
        <v>142</v>
      </c>
    </row>
    <row r="156" spans="1:56" ht="15.95" customHeight="1" x14ac:dyDescent="0.25">
      <c r="A156" s="23"/>
      <c r="B156" s="33"/>
      <c r="C156" s="34"/>
      <c r="D156" s="34"/>
      <c r="E156" s="34"/>
      <c r="F156" s="34"/>
      <c r="G156" s="34"/>
      <c r="H156" s="33"/>
      <c r="I156" s="34"/>
      <c r="J156" s="34"/>
      <c r="K156" s="33"/>
      <c r="L156" s="34"/>
      <c r="M156" s="33"/>
      <c r="N156" s="33"/>
      <c r="O156" s="34"/>
      <c r="P156" s="34"/>
      <c r="Q156" s="34"/>
      <c r="R156" s="33"/>
      <c r="S156" s="34"/>
      <c r="T156" s="34"/>
      <c r="U156" s="34"/>
      <c r="V156" s="33"/>
      <c r="W156" s="33"/>
      <c r="X156" s="33"/>
      <c r="Y156" s="33"/>
      <c r="Z156" s="33"/>
      <c r="AA156" s="33"/>
      <c r="AB156" s="33"/>
      <c r="AC156" s="34"/>
      <c r="AD156" s="33"/>
      <c r="AE156" s="34"/>
      <c r="AF156" s="33"/>
      <c r="AG156" s="34"/>
      <c r="AH156" s="34"/>
      <c r="AI156" s="34"/>
      <c r="AJ156" s="34"/>
      <c r="AK156" s="34"/>
      <c r="AL156" s="34"/>
      <c r="AM156" s="34"/>
      <c r="AN156" s="33"/>
      <c r="AO156" s="34"/>
      <c r="AP156" s="34"/>
      <c r="AQ156" s="33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56">
        <f t="shared" si="2"/>
        <v>0</v>
      </c>
      <c r="BD156" s="2">
        <f>_xlfn.RANK.EQ(BC156,$BC$14:$BC$200,0)+COUNTIF($BC$14:BC156,BC156)-1</f>
        <v>143</v>
      </c>
    </row>
    <row r="157" spans="1:56" ht="15.95" customHeight="1" x14ac:dyDescent="0.25">
      <c r="A157" s="23"/>
      <c r="B157" s="33"/>
      <c r="C157" s="34"/>
      <c r="D157" s="34"/>
      <c r="E157" s="34"/>
      <c r="F157" s="34"/>
      <c r="G157" s="34"/>
      <c r="H157" s="33"/>
      <c r="I157" s="34"/>
      <c r="J157" s="34"/>
      <c r="K157" s="33"/>
      <c r="L157" s="34"/>
      <c r="M157" s="33"/>
      <c r="N157" s="33"/>
      <c r="O157" s="34"/>
      <c r="P157" s="34"/>
      <c r="Q157" s="34"/>
      <c r="R157" s="33"/>
      <c r="S157" s="34"/>
      <c r="T157" s="34"/>
      <c r="U157" s="34"/>
      <c r="V157" s="33"/>
      <c r="W157" s="33"/>
      <c r="X157" s="33"/>
      <c r="Y157" s="33"/>
      <c r="Z157" s="33"/>
      <c r="AA157" s="33"/>
      <c r="AB157" s="33"/>
      <c r="AC157" s="34"/>
      <c r="AD157" s="33"/>
      <c r="AE157" s="34"/>
      <c r="AF157" s="33"/>
      <c r="AG157" s="34"/>
      <c r="AH157" s="34"/>
      <c r="AI157" s="34"/>
      <c r="AJ157" s="34"/>
      <c r="AK157" s="34"/>
      <c r="AL157" s="34"/>
      <c r="AM157" s="34"/>
      <c r="AN157" s="33"/>
      <c r="AO157" s="34"/>
      <c r="AP157" s="34"/>
      <c r="AQ157" s="33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56">
        <f t="shared" si="2"/>
        <v>0</v>
      </c>
      <c r="BD157" s="2">
        <f>_xlfn.RANK.EQ(BC157,$BC$14:$BC$200,0)+COUNTIF($BC$14:BC157,BC157)-1</f>
        <v>144</v>
      </c>
    </row>
    <row r="158" spans="1:56" ht="15.95" customHeight="1" x14ac:dyDescent="0.25">
      <c r="A158" s="23"/>
      <c r="B158" s="33"/>
      <c r="C158" s="34"/>
      <c r="D158" s="34"/>
      <c r="E158" s="34"/>
      <c r="F158" s="34"/>
      <c r="G158" s="34"/>
      <c r="H158" s="33"/>
      <c r="I158" s="34"/>
      <c r="J158" s="34"/>
      <c r="K158" s="33"/>
      <c r="L158" s="34"/>
      <c r="M158" s="33"/>
      <c r="N158" s="33"/>
      <c r="O158" s="34"/>
      <c r="P158" s="34"/>
      <c r="Q158" s="34"/>
      <c r="R158" s="33"/>
      <c r="S158" s="34"/>
      <c r="T158" s="34"/>
      <c r="U158" s="34"/>
      <c r="V158" s="33"/>
      <c r="W158" s="33"/>
      <c r="X158" s="33"/>
      <c r="Y158" s="33"/>
      <c r="Z158" s="33"/>
      <c r="AA158" s="33"/>
      <c r="AB158" s="33"/>
      <c r="AC158" s="34"/>
      <c r="AD158" s="33"/>
      <c r="AE158" s="34"/>
      <c r="AF158" s="33"/>
      <c r="AG158" s="34"/>
      <c r="AH158" s="34"/>
      <c r="AI158" s="34"/>
      <c r="AJ158" s="34"/>
      <c r="AK158" s="34"/>
      <c r="AL158" s="34"/>
      <c r="AM158" s="34"/>
      <c r="AN158" s="33"/>
      <c r="AO158" s="34"/>
      <c r="AP158" s="34"/>
      <c r="AQ158" s="33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56">
        <f t="shared" si="2"/>
        <v>0</v>
      </c>
      <c r="BD158" s="2">
        <f>_xlfn.RANK.EQ(BC158,$BC$14:$BC$200,0)+COUNTIF($BC$14:BC158,BC158)-1</f>
        <v>145</v>
      </c>
    </row>
    <row r="159" spans="1:56" ht="15.95" customHeight="1" x14ac:dyDescent="0.25">
      <c r="A159" s="23"/>
      <c r="B159" s="33"/>
      <c r="C159" s="34"/>
      <c r="D159" s="34"/>
      <c r="E159" s="34"/>
      <c r="F159" s="34"/>
      <c r="G159" s="34"/>
      <c r="H159" s="33"/>
      <c r="I159" s="34"/>
      <c r="J159" s="34"/>
      <c r="K159" s="33"/>
      <c r="L159" s="34"/>
      <c r="M159" s="33"/>
      <c r="N159" s="33"/>
      <c r="O159" s="34"/>
      <c r="P159" s="34"/>
      <c r="Q159" s="34"/>
      <c r="R159" s="33"/>
      <c r="S159" s="34"/>
      <c r="T159" s="34"/>
      <c r="U159" s="34"/>
      <c r="V159" s="33"/>
      <c r="W159" s="33"/>
      <c r="X159" s="33"/>
      <c r="Y159" s="33"/>
      <c r="Z159" s="33"/>
      <c r="AA159" s="33"/>
      <c r="AB159" s="33"/>
      <c r="AC159" s="34"/>
      <c r="AD159" s="33"/>
      <c r="AE159" s="34"/>
      <c r="AF159" s="33"/>
      <c r="AG159" s="34"/>
      <c r="AH159" s="34"/>
      <c r="AI159" s="34"/>
      <c r="AJ159" s="34"/>
      <c r="AK159" s="34"/>
      <c r="AL159" s="34"/>
      <c r="AM159" s="34"/>
      <c r="AN159" s="33"/>
      <c r="AO159" s="34"/>
      <c r="AP159" s="34"/>
      <c r="AQ159" s="33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56">
        <f t="shared" si="2"/>
        <v>0</v>
      </c>
      <c r="BD159" s="2">
        <f>_xlfn.RANK.EQ(BC159,$BC$14:$BC$200,0)+COUNTIF($BC$14:BC159,BC159)-1</f>
        <v>146</v>
      </c>
    </row>
    <row r="160" spans="1:56" ht="15.95" customHeight="1" x14ac:dyDescent="0.25">
      <c r="A160" s="23"/>
      <c r="B160" s="33"/>
      <c r="C160" s="34"/>
      <c r="D160" s="34"/>
      <c r="E160" s="34"/>
      <c r="F160" s="34"/>
      <c r="G160" s="34"/>
      <c r="H160" s="33"/>
      <c r="I160" s="34"/>
      <c r="J160" s="34"/>
      <c r="K160" s="33"/>
      <c r="L160" s="34"/>
      <c r="M160" s="33"/>
      <c r="N160" s="33"/>
      <c r="O160" s="34"/>
      <c r="P160" s="34"/>
      <c r="Q160" s="34"/>
      <c r="R160" s="33"/>
      <c r="S160" s="34"/>
      <c r="T160" s="34"/>
      <c r="U160" s="34"/>
      <c r="V160" s="33"/>
      <c r="W160" s="33"/>
      <c r="X160" s="33"/>
      <c r="Y160" s="33"/>
      <c r="Z160" s="33"/>
      <c r="AA160" s="33"/>
      <c r="AB160" s="33"/>
      <c r="AC160" s="34"/>
      <c r="AD160" s="33"/>
      <c r="AE160" s="34"/>
      <c r="AF160" s="33"/>
      <c r="AG160" s="34"/>
      <c r="AH160" s="34"/>
      <c r="AI160" s="34"/>
      <c r="AJ160" s="34"/>
      <c r="AK160" s="34"/>
      <c r="AL160" s="34"/>
      <c r="AM160" s="34"/>
      <c r="AN160" s="33"/>
      <c r="AO160" s="34"/>
      <c r="AP160" s="34"/>
      <c r="AQ160" s="33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56">
        <f t="shared" si="2"/>
        <v>0</v>
      </c>
      <c r="BD160" s="2">
        <f>_xlfn.RANK.EQ(BC160,$BC$14:$BC$200,0)+COUNTIF($BC$14:BC160,BC160)-1</f>
        <v>147</v>
      </c>
    </row>
    <row r="161" spans="1:56" ht="15.95" customHeight="1" x14ac:dyDescent="0.25">
      <c r="A161" s="23"/>
      <c r="B161" s="33"/>
      <c r="C161" s="34"/>
      <c r="D161" s="34"/>
      <c r="E161" s="34"/>
      <c r="F161" s="34"/>
      <c r="G161" s="34"/>
      <c r="H161" s="33"/>
      <c r="I161" s="34"/>
      <c r="J161" s="34"/>
      <c r="K161" s="33"/>
      <c r="L161" s="34"/>
      <c r="M161" s="33"/>
      <c r="N161" s="33"/>
      <c r="O161" s="34"/>
      <c r="P161" s="34"/>
      <c r="Q161" s="34"/>
      <c r="R161" s="33"/>
      <c r="S161" s="34"/>
      <c r="T161" s="34"/>
      <c r="U161" s="34"/>
      <c r="V161" s="33"/>
      <c r="W161" s="33"/>
      <c r="X161" s="33"/>
      <c r="Y161" s="33"/>
      <c r="Z161" s="33"/>
      <c r="AA161" s="33"/>
      <c r="AB161" s="33"/>
      <c r="AC161" s="34"/>
      <c r="AD161" s="33"/>
      <c r="AE161" s="34"/>
      <c r="AF161" s="33"/>
      <c r="AG161" s="34"/>
      <c r="AH161" s="34"/>
      <c r="AI161" s="34"/>
      <c r="AJ161" s="34"/>
      <c r="AK161" s="34"/>
      <c r="AL161" s="34"/>
      <c r="AM161" s="34"/>
      <c r="AN161" s="33"/>
      <c r="AO161" s="34"/>
      <c r="AP161" s="34"/>
      <c r="AQ161" s="33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56">
        <f t="shared" si="2"/>
        <v>0</v>
      </c>
      <c r="BD161" s="2">
        <f>_xlfn.RANK.EQ(BC161,$BC$14:$BC$200,0)+COUNTIF($BC$14:BC161,BC161)-1</f>
        <v>148</v>
      </c>
    </row>
    <row r="162" spans="1:56" ht="15.95" customHeight="1" x14ac:dyDescent="0.25">
      <c r="A162" s="23"/>
      <c r="B162" s="33"/>
      <c r="C162" s="34"/>
      <c r="D162" s="34"/>
      <c r="E162" s="34"/>
      <c r="F162" s="34"/>
      <c r="G162" s="34"/>
      <c r="H162" s="33"/>
      <c r="I162" s="34"/>
      <c r="J162" s="34"/>
      <c r="K162" s="33"/>
      <c r="L162" s="34"/>
      <c r="M162" s="33"/>
      <c r="N162" s="33"/>
      <c r="O162" s="34"/>
      <c r="P162" s="34"/>
      <c r="Q162" s="34"/>
      <c r="R162" s="33"/>
      <c r="S162" s="34"/>
      <c r="T162" s="34"/>
      <c r="U162" s="34"/>
      <c r="V162" s="33"/>
      <c r="W162" s="33"/>
      <c r="X162" s="33"/>
      <c r="Y162" s="33"/>
      <c r="Z162" s="33"/>
      <c r="AA162" s="33"/>
      <c r="AB162" s="33"/>
      <c r="AC162" s="34"/>
      <c r="AD162" s="33"/>
      <c r="AE162" s="34"/>
      <c r="AF162" s="33"/>
      <c r="AG162" s="34"/>
      <c r="AH162" s="34"/>
      <c r="AI162" s="34"/>
      <c r="AJ162" s="34"/>
      <c r="AK162" s="34"/>
      <c r="AL162" s="34"/>
      <c r="AM162" s="34"/>
      <c r="AN162" s="33"/>
      <c r="AO162" s="34"/>
      <c r="AP162" s="34"/>
      <c r="AQ162" s="33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56">
        <f t="shared" si="2"/>
        <v>0</v>
      </c>
      <c r="BD162" s="2">
        <f>_xlfn.RANK.EQ(BC162,$BC$14:$BC$200,0)+COUNTIF($BC$14:BC162,BC162)-1</f>
        <v>149</v>
      </c>
    </row>
    <row r="163" spans="1:56" ht="15.95" customHeight="1" x14ac:dyDescent="0.25">
      <c r="A163" s="23"/>
      <c r="B163" s="33"/>
      <c r="C163" s="34"/>
      <c r="D163" s="34"/>
      <c r="E163" s="34"/>
      <c r="F163" s="34"/>
      <c r="G163" s="34"/>
      <c r="H163" s="33"/>
      <c r="I163" s="34"/>
      <c r="J163" s="34"/>
      <c r="K163" s="33"/>
      <c r="L163" s="34"/>
      <c r="M163" s="33"/>
      <c r="N163" s="33"/>
      <c r="O163" s="34"/>
      <c r="P163" s="34"/>
      <c r="Q163" s="34"/>
      <c r="R163" s="33"/>
      <c r="S163" s="34"/>
      <c r="T163" s="34"/>
      <c r="U163" s="34"/>
      <c r="V163" s="33"/>
      <c r="W163" s="33"/>
      <c r="X163" s="33"/>
      <c r="Y163" s="33"/>
      <c r="Z163" s="33"/>
      <c r="AA163" s="33"/>
      <c r="AB163" s="33"/>
      <c r="AC163" s="34"/>
      <c r="AD163" s="33"/>
      <c r="AE163" s="34"/>
      <c r="AF163" s="33"/>
      <c r="AG163" s="34"/>
      <c r="AH163" s="34"/>
      <c r="AI163" s="34"/>
      <c r="AJ163" s="34"/>
      <c r="AK163" s="34"/>
      <c r="AL163" s="34"/>
      <c r="AM163" s="34"/>
      <c r="AN163" s="33"/>
      <c r="AO163" s="34"/>
      <c r="AP163" s="34"/>
      <c r="AQ163" s="33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56">
        <f t="shared" si="2"/>
        <v>0</v>
      </c>
      <c r="BD163" s="2">
        <f>_xlfn.RANK.EQ(BC163,$BC$14:$BC$200,0)+COUNTIF($BC$14:BC163,BC163)-1</f>
        <v>150</v>
      </c>
    </row>
    <row r="164" spans="1:56" ht="15.95" customHeight="1" x14ac:dyDescent="0.25">
      <c r="A164" s="23"/>
      <c r="B164" s="33"/>
      <c r="C164" s="34"/>
      <c r="D164" s="34"/>
      <c r="E164" s="34"/>
      <c r="F164" s="34"/>
      <c r="G164" s="34"/>
      <c r="H164" s="33"/>
      <c r="I164" s="34"/>
      <c r="J164" s="34"/>
      <c r="K164" s="33"/>
      <c r="L164" s="34"/>
      <c r="M164" s="33"/>
      <c r="N164" s="33"/>
      <c r="O164" s="34"/>
      <c r="P164" s="34"/>
      <c r="Q164" s="34"/>
      <c r="R164" s="33"/>
      <c r="S164" s="34"/>
      <c r="T164" s="34"/>
      <c r="U164" s="34"/>
      <c r="V164" s="33"/>
      <c r="W164" s="33"/>
      <c r="X164" s="33"/>
      <c r="Y164" s="33"/>
      <c r="Z164" s="33"/>
      <c r="AA164" s="33"/>
      <c r="AB164" s="33"/>
      <c r="AC164" s="34"/>
      <c r="AD164" s="33"/>
      <c r="AE164" s="34"/>
      <c r="AF164" s="33"/>
      <c r="AG164" s="34"/>
      <c r="AH164" s="34"/>
      <c r="AI164" s="34"/>
      <c r="AJ164" s="34"/>
      <c r="AK164" s="34"/>
      <c r="AL164" s="34"/>
      <c r="AM164" s="34"/>
      <c r="AN164" s="33"/>
      <c r="AO164" s="34"/>
      <c r="AP164" s="34"/>
      <c r="AQ164" s="33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56">
        <f t="shared" si="2"/>
        <v>0</v>
      </c>
      <c r="BD164" s="2">
        <f>_xlfn.RANK.EQ(BC164,$BC$14:$BC$200,0)+COUNTIF($BC$14:BC164,BC164)-1</f>
        <v>151</v>
      </c>
    </row>
    <row r="165" spans="1:56" ht="15.95" customHeight="1" x14ac:dyDescent="0.25">
      <c r="A165" s="23"/>
      <c r="B165" s="33"/>
      <c r="C165" s="34"/>
      <c r="D165" s="34"/>
      <c r="E165" s="34"/>
      <c r="F165" s="34"/>
      <c r="G165" s="34"/>
      <c r="H165" s="33"/>
      <c r="I165" s="34"/>
      <c r="J165" s="34"/>
      <c r="K165" s="33"/>
      <c r="L165" s="34"/>
      <c r="M165" s="33"/>
      <c r="N165" s="33"/>
      <c r="O165" s="34"/>
      <c r="P165" s="34"/>
      <c r="Q165" s="34"/>
      <c r="R165" s="33"/>
      <c r="S165" s="34"/>
      <c r="T165" s="34"/>
      <c r="U165" s="34"/>
      <c r="V165" s="33"/>
      <c r="W165" s="33"/>
      <c r="X165" s="33"/>
      <c r="Y165" s="33"/>
      <c r="Z165" s="33"/>
      <c r="AA165" s="33"/>
      <c r="AB165" s="33"/>
      <c r="AC165" s="34"/>
      <c r="AD165" s="33"/>
      <c r="AE165" s="34"/>
      <c r="AF165" s="33"/>
      <c r="AG165" s="34"/>
      <c r="AH165" s="34"/>
      <c r="AI165" s="34"/>
      <c r="AJ165" s="34"/>
      <c r="AK165" s="34"/>
      <c r="AL165" s="34"/>
      <c r="AM165" s="34"/>
      <c r="AN165" s="33"/>
      <c r="AO165" s="34"/>
      <c r="AP165" s="34"/>
      <c r="AQ165" s="33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56">
        <f t="shared" si="2"/>
        <v>0</v>
      </c>
      <c r="BD165" s="2">
        <f>_xlfn.RANK.EQ(BC165,$BC$14:$BC$200,0)+COUNTIF($BC$14:BC165,BC165)-1</f>
        <v>152</v>
      </c>
    </row>
    <row r="166" spans="1:56" ht="15.95" customHeight="1" x14ac:dyDescent="0.25">
      <c r="A166" s="23"/>
      <c r="B166" s="33"/>
      <c r="C166" s="34"/>
      <c r="D166" s="34"/>
      <c r="E166" s="34"/>
      <c r="F166" s="34"/>
      <c r="G166" s="34"/>
      <c r="H166" s="33"/>
      <c r="I166" s="34"/>
      <c r="J166" s="34"/>
      <c r="K166" s="33"/>
      <c r="L166" s="34"/>
      <c r="M166" s="33"/>
      <c r="N166" s="33"/>
      <c r="O166" s="34"/>
      <c r="P166" s="34"/>
      <c r="Q166" s="34"/>
      <c r="R166" s="33"/>
      <c r="S166" s="34"/>
      <c r="T166" s="34"/>
      <c r="U166" s="34"/>
      <c r="V166" s="33"/>
      <c r="W166" s="33"/>
      <c r="X166" s="33"/>
      <c r="Y166" s="33"/>
      <c r="Z166" s="33"/>
      <c r="AA166" s="33"/>
      <c r="AB166" s="33"/>
      <c r="AC166" s="34"/>
      <c r="AD166" s="33"/>
      <c r="AE166" s="34"/>
      <c r="AF166" s="33"/>
      <c r="AG166" s="34"/>
      <c r="AH166" s="34"/>
      <c r="AI166" s="34"/>
      <c r="AJ166" s="34"/>
      <c r="AK166" s="34"/>
      <c r="AL166" s="34"/>
      <c r="AM166" s="34"/>
      <c r="AN166" s="33"/>
      <c r="AO166" s="34"/>
      <c r="AP166" s="34"/>
      <c r="AQ166" s="33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56">
        <f t="shared" si="2"/>
        <v>0</v>
      </c>
      <c r="BD166" s="2">
        <f>_xlfn.RANK.EQ(BC166,$BC$14:$BC$200,0)+COUNTIF($BC$14:BC166,BC166)-1</f>
        <v>153</v>
      </c>
    </row>
    <row r="167" spans="1:56" ht="15.95" customHeight="1" x14ac:dyDescent="0.25">
      <c r="A167" s="23"/>
      <c r="B167" s="33"/>
      <c r="C167" s="34"/>
      <c r="D167" s="34"/>
      <c r="E167" s="34"/>
      <c r="F167" s="34"/>
      <c r="G167" s="34"/>
      <c r="H167" s="33"/>
      <c r="I167" s="34"/>
      <c r="J167" s="34"/>
      <c r="K167" s="33"/>
      <c r="L167" s="34"/>
      <c r="M167" s="33"/>
      <c r="N167" s="33"/>
      <c r="O167" s="34"/>
      <c r="P167" s="34"/>
      <c r="Q167" s="34"/>
      <c r="R167" s="33"/>
      <c r="S167" s="34"/>
      <c r="T167" s="34"/>
      <c r="U167" s="34"/>
      <c r="V167" s="33"/>
      <c r="W167" s="33"/>
      <c r="X167" s="33"/>
      <c r="Y167" s="33"/>
      <c r="Z167" s="33"/>
      <c r="AA167" s="33"/>
      <c r="AB167" s="33"/>
      <c r="AC167" s="34"/>
      <c r="AD167" s="33"/>
      <c r="AE167" s="34"/>
      <c r="AF167" s="33"/>
      <c r="AG167" s="34"/>
      <c r="AH167" s="34"/>
      <c r="AI167" s="34"/>
      <c r="AJ167" s="34"/>
      <c r="AK167" s="34"/>
      <c r="AL167" s="34"/>
      <c r="AM167" s="34"/>
      <c r="AN167" s="33"/>
      <c r="AO167" s="34"/>
      <c r="AP167" s="34"/>
      <c r="AQ167" s="33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56">
        <f t="shared" si="2"/>
        <v>0</v>
      </c>
      <c r="BD167" s="2">
        <f>_xlfn.RANK.EQ(BC167,$BC$14:$BC$200,0)+COUNTIF($BC$14:BC167,BC167)-1</f>
        <v>154</v>
      </c>
    </row>
    <row r="168" spans="1:56" ht="15.95" customHeight="1" x14ac:dyDescent="0.25">
      <c r="A168" s="23"/>
      <c r="B168" s="33"/>
      <c r="C168" s="34"/>
      <c r="D168" s="34"/>
      <c r="E168" s="34"/>
      <c r="F168" s="34"/>
      <c r="G168" s="34"/>
      <c r="H168" s="33"/>
      <c r="I168" s="34"/>
      <c r="J168" s="34"/>
      <c r="K168" s="33"/>
      <c r="L168" s="34"/>
      <c r="M168" s="33"/>
      <c r="N168" s="33"/>
      <c r="O168" s="34"/>
      <c r="P168" s="34"/>
      <c r="Q168" s="34"/>
      <c r="R168" s="33"/>
      <c r="S168" s="34"/>
      <c r="T168" s="34"/>
      <c r="U168" s="34"/>
      <c r="V168" s="33"/>
      <c r="W168" s="33"/>
      <c r="X168" s="33"/>
      <c r="Y168" s="33"/>
      <c r="Z168" s="33"/>
      <c r="AA168" s="33"/>
      <c r="AB168" s="33"/>
      <c r="AC168" s="34"/>
      <c r="AD168" s="33"/>
      <c r="AE168" s="34"/>
      <c r="AF168" s="33"/>
      <c r="AG168" s="34"/>
      <c r="AH168" s="34"/>
      <c r="AI168" s="34"/>
      <c r="AJ168" s="34"/>
      <c r="AK168" s="34"/>
      <c r="AL168" s="34"/>
      <c r="AM168" s="34"/>
      <c r="AN168" s="33"/>
      <c r="AO168" s="34"/>
      <c r="AP168" s="34"/>
      <c r="AQ168" s="33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56">
        <f t="shared" si="2"/>
        <v>0</v>
      </c>
      <c r="BD168" s="2">
        <f>_xlfn.RANK.EQ(BC168,$BC$14:$BC$200,0)+COUNTIF($BC$14:BC168,BC168)-1</f>
        <v>155</v>
      </c>
    </row>
    <row r="169" spans="1:56" ht="15.95" customHeight="1" x14ac:dyDescent="0.25">
      <c r="A169" s="23"/>
      <c r="B169" s="33"/>
      <c r="C169" s="34"/>
      <c r="D169" s="34"/>
      <c r="E169" s="34"/>
      <c r="F169" s="34"/>
      <c r="G169" s="34"/>
      <c r="H169" s="33"/>
      <c r="I169" s="34"/>
      <c r="J169" s="34"/>
      <c r="K169" s="33"/>
      <c r="L169" s="34"/>
      <c r="M169" s="33"/>
      <c r="N169" s="33"/>
      <c r="O169" s="34"/>
      <c r="P169" s="34"/>
      <c r="Q169" s="34"/>
      <c r="R169" s="33"/>
      <c r="S169" s="34"/>
      <c r="T169" s="34"/>
      <c r="U169" s="34"/>
      <c r="V169" s="33"/>
      <c r="W169" s="33"/>
      <c r="X169" s="33"/>
      <c r="Y169" s="33"/>
      <c r="Z169" s="33"/>
      <c r="AA169" s="33"/>
      <c r="AB169" s="33"/>
      <c r="AC169" s="34"/>
      <c r="AD169" s="33"/>
      <c r="AE169" s="34"/>
      <c r="AF169" s="33"/>
      <c r="AG169" s="34"/>
      <c r="AH169" s="34"/>
      <c r="AI169" s="34"/>
      <c r="AJ169" s="34"/>
      <c r="AK169" s="34"/>
      <c r="AL169" s="34"/>
      <c r="AM169" s="34"/>
      <c r="AN169" s="33"/>
      <c r="AO169" s="34"/>
      <c r="AP169" s="34"/>
      <c r="AQ169" s="33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56">
        <f t="shared" si="2"/>
        <v>0</v>
      </c>
      <c r="BD169" s="2">
        <f>_xlfn.RANK.EQ(BC169,$BC$14:$BC$200,0)+COUNTIF($BC$14:BC169,BC169)-1</f>
        <v>156</v>
      </c>
    </row>
    <row r="170" spans="1:56" ht="15.95" customHeight="1" x14ac:dyDescent="0.25">
      <c r="A170" s="23"/>
      <c r="B170" s="33"/>
      <c r="C170" s="34"/>
      <c r="D170" s="34"/>
      <c r="E170" s="34"/>
      <c r="F170" s="34"/>
      <c r="G170" s="34"/>
      <c r="H170" s="33"/>
      <c r="I170" s="34"/>
      <c r="J170" s="34"/>
      <c r="K170" s="33"/>
      <c r="L170" s="34"/>
      <c r="M170" s="33"/>
      <c r="N170" s="33"/>
      <c r="O170" s="34"/>
      <c r="P170" s="34"/>
      <c r="Q170" s="34"/>
      <c r="R170" s="33"/>
      <c r="S170" s="34"/>
      <c r="T170" s="34"/>
      <c r="U170" s="34"/>
      <c r="V170" s="33"/>
      <c r="W170" s="33"/>
      <c r="X170" s="33"/>
      <c r="Y170" s="33"/>
      <c r="Z170" s="33"/>
      <c r="AA170" s="33"/>
      <c r="AB170" s="33"/>
      <c r="AC170" s="34"/>
      <c r="AD170" s="33"/>
      <c r="AE170" s="34"/>
      <c r="AF170" s="33"/>
      <c r="AG170" s="34"/>
      <c r="AH170" s="34"/>
      <c r="AI170" s="34"/>
      <c r="AJ170" s="34"/>
      <c r="AK170" s="34"/>
      <c r="AL170" s="34"/>
      <c r="AM170" s="34"/>
      <c r="AN170" s="33"/>
      <c r="AO170" s="34"/>
      <c r="AP170" s="34"/>
      <c r="AQ170" s="33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56">
        <f t="shared" si="2"/>
        <v>0</v>
      </c>
      <c r="BD170" s="2">
        <f>_xlfn.RANK.EQ(BC170,$BC$14:$BC$200,0)+COUNTIF($BC$14:BC170,BC170)-1</f>
        <v>157</v>
      </c>
    </row>
    <row r="171" spans="1:56" ht="15.95" customHeight="1" x14ac:dyDescent="0.25">
      <c r="A171" s="23"/>
      <c r="B171" s="33"/>
      <c r="C171" s="34"/>
      <c r="D171" s="34"/>
      <c r="E171" s="34"/>
      <c r="F171" s="34"/>
      <c r="G171" s="34"/>
      <c r="H171" s="33"/>
      <c r="I171" s="34"/>
      <c r="J171" s="34"/>
      <c r="K171" s="33"/>
      <c r="L171" s="34"/>
      <c r="M171" s="33"/>
      <c r="N171" s="33"/>
      <c r="O171" s="34"/>
      <c r="P171" s="34"/>
      <c r="Q171" s="34"/>
      <c r="R171" s="33"/>
      <c r="S171" s="34"/>
      <c r="T171" s="34"/>
      <c r="U171" s="34"/>
      <c r="V171" s="33"/>
      <c r="W171" s="33"/>
      <c r="X171" s="33"/>
      <c r="Y171" s="33"/>
      <c r="Z171" s="33"/>
      <c r="AA171" s="33"/>
      <c r="AB171" s="33"/>
      <c r="AC171" s="34"/>
      <c r="AD171" s="33"/>
      <c r="AE171" s="34"/>
      <c r="AF171" s="33"/>
      <c r="AG171" s="34"/>
      <c r="AH171" s="34"/>
      <c r="AI171" s="34"/>
      <c r="AJ171" s="34"/>
      <c r="AK171" s="34"/>
      <c r="AL171" s="34"/>
      <c r="AM171" s="34"/>
      <c r="AN171" s="33"/>
      <c r="AO171" s="34"/>
      <c r="AP171" s="34"/>
      <c r="AQ171" s="33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56">
        <f t="shared" si="2"/>
        <v>0</v>
      </c>
      <c r="BD171" s="2">
        <f>_xlfn.RANK.EQ(BC171,$BC$14:$BC$200,0)+COUNTIF($BC$14:BC171,BC171)-1</f>
        <v>158</v>
      </c>
    </row>
    <row r="172" spans="1:56" ht="15.95" customHeight="1" x14ac:dyDescent="0.25">
      <c r="A172" s="23"/>
      <c r="B172" s="33"/>
      <c r="C172" s="34"/>
      <c r="D172" s="34"/>
      <c r="E172" s="34"/>
      <c r="F172" s="34"/>
      <c r="G172" s="34"/>
      <c r="H172" s="33"/>
      <c r="I172" s="34"/>
      <c r="J172" s="34"/>
      <c r="K172" s="33"/>
      <c r="L172" s="34"/>
      <c r="M172" s="33"/>
      <c r="N172" s="33"/>
      <c r="O172" s="34"/>
      <c r="P172" s="34"/>
      <c r="Q172" s="34"/>
      <c r="R172" s="33"/>
      <c r="S172" s="34"/>
      <c r="T172" s="34"/>
      <c r="U172" s="34"/>
      <c r="V172" s="33"/>
      <c r="W172" s="33"/>
      <c r="X172" s="33"/>
      <c r="Y172" s="33"/>
      <c r="Z172" s="33"/>
      <c r="AA172" s="33"/>
      <c r="AB172" s="33"/>
      <c r="AC172" s="34"/>
      <c r="AD172" s="33"/>
      <c r="AE172" s="34"/>
      <c r="AF172" s="33"/>
      <c r="AG172" s="34"/>
      <c r="AH172" s="34"/>
      <c r="AI172" s="34"/>
      <c r="AJ172" s="34"/>
      <c r="AK172" s="34"/>
      <c r="AL172" s="34"/>
      <c r="AM172" s="34"/>
      <c r="AN172" s="33"/>
      <c r="AO172" s="34"/>
      <c r="AP172" s="34"/>
      <c r="AQ172" s="33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56">
        <f t="shared" si="2"/>
        <v>0</v>
      </c>
      <c r="BD172" s="2">
        <f>_xlfn.RANK.EQ(BC172,$BC$14:$BC$200,0)+COUNTIF($BC$14:BC172,BC172)-1</f>
        <v>159</v>
      </c>
    </row>
    <row r="173" spans="1:56" ht="15.95" customHeight="1" x14ac:dyDescent="0.25">
      <c r="A173" s="23"/>
      <c r="B173" s="33"/>
      <c r="C173" s="34"/>
      <c r="D173" s="34"/>
      <c r="E173" s="34"/>
      <c r="F173" s="34"/>
      <c r="G173" s="34"/>
      <c r="H173" s="33"/>
      <c r="I173" s="34"/>
      <c r="J173" s="34"/>
      <c r="K173" s="33"/>
      <c r="L173" s="34"/>
      <c r="M173" s="33"/>
      <c r="N173" s="33"/>
      <c r="O173" s="34"/>
      <c r="P173" s="34"/>
      <c r="Q173" s="34"/>
      <c r="R173" s="33"/>
      <c r="S173" s="34"/>
      <c r="T173" s="34"/>
      <c r="U173" s="34"/>
      <c r="V173" s="33"/>
      <c r="W173" s="33"/>
      <c r="X173" s="33"/>
      <c r="Y173" s="33"/>
      <c r="Z173" s="33"/>
      <c r="AA173" s="33"/>
      <c r="AB173" s="33"/>
      <c r="AC173" s="34"/>
      <c r="AD173" s="33"/>
      <c r="AE173" s="34"/>
      <c r="AF173" s="33"/>
      <c r="AG173" s="34"/>
      <c r="AH173" s="34"/>
      <c r="AI173" s="34"/>
      <c r="AJ173" s="34"/>
      <c r="AK173" s="34"/>
      <c r="AL173" s="34"/>
      <c r="AM173" s="34"/>
      <c r="AN173" s="33"/>
      <c r="AO173" s="34"/>
      <c r="AP173" s="34"/>
      <c r="AQ173" s="33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56">
        <f t="shared" si="2"/>
        <v>0</v>
      </c>
      <c r="BD173" s="2">
        <f>_xlfn.RANK.EQ(BC173,$BC$14:$BC$200,0)+COUNTIF($BC$14:BC173,BC173)-1</f>
        <v>160</v>
      </c>
    </row>
    <row r="174" spans="1:56" ht="15.95" customHeight="1" x14ac:dyDescent="0.25">
      <c r="A174" s="23"/>
      <c r="B174" s="33"/>
      <c r="C174" s="34"/>
      <c r="D174" s="34"/>
      <c r="E174" s="34"/>
      <c r="F174" s="34"/>
      <c r="G174" s="34"/>
      <c r="H174" s="33"/>
      <c r="I174" s="34"/>
      <c r="J174" s="34"/>
      <c r="K174" s="33"/>
      <c r="L174" s="34"/>
      <c r="M174" s="33"/>
      <c r="N174" s="33"/>
      <c r="O174" s="34"/>
      <c r="P174" s="34"/>
      <c r="Q174" s="34"/>
      <c r="R174" s="33"/>
      <c r="S174" s="34"/>
      <c r="T174" s="34"/>
      <c r="U174" s="34"/>
      <c r="V174" s="33"/>
      <c r="W174" s="33"/>
      <c r="X174" s="33"/>
      <c r="Y174" s="33"/>
      <c r="Z174" s="33"/>
      <c r="AA174" s="33"/>
      <c r="AB174" s="33"/>
      <c r="AC174" s="34"/>
      <c r="AD174" s="33"/>
      <c r="AE174" s="34"/>
      <c r="AF174" s="33"/>
      <c r="AG174" s="34"/>
      <c r="AH174" s="34"/>
      <c r="AI174" s="34"/>
      <c r="AJ174" s="34"/>
      <c r="AK174" s="34"/>
      <c r="AL174" s="34"/>
      <c r="AM174" s="34"/>
      <c r="AN174" s="33"/>
      <c r="AO174" s="34"/>
      <c r="AP174" s="34"/>
      <c r="AQ174" s="33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56">
        <f t="shared" si="2"/>
        <v>0</v>
      </c>
      <c r="BD174" s="2">
        <f>_xlfn.RANK.EQ(BC174,$BC$14:$BC$200,0)+COUNTIF($BC$14:BC174,BC174)-1</f>
        <v>161</v>
      </c>
    </row>
    <row r="175" spans="1:56" ht="15.95" customHeight="1" x14ac:dyDescent="0.25">
      <c r="A175" s="23"/>
      <c r="B175" s="33"/>
      <c r="C175" s="34"/>
      <c r="D175" s="34"/>
      <c r="E175" s="34"/>
      <c r="F175" s="34"/>
      <c r="G175" s="34"/>
      <c r="H175" s="33"/>
      <c r="I175" s="34"/>
      <c r="J175" s="34"/>
      <c r="K175" s="33"/>
      <c r="L175" s="34"/>
      <c r="M175" s="33"/>
      <c r="N175" s="33"/>
      <c r="O175" s="34"/>
      <c r="P175" s="34"/>
      <c r="Q175" s="34"/>
      <c r="R175" s="33"/>
      <c r="S175" s="34"/>
      <c r="T175" s="34"/>
      <c r="U175" s="34"/>
      <c r="V175" s="33"/>
      <c r="W175" s="33"/>
      <c r="X175" s="33"/>
      <c r="Y175" s="33"/>
      <c r="Z175" s="33"/>
      <c r="AA175" s="33"/>
      <c r="AB175" s="33"/>
      <c r="AC175" s="34"/>
      <c r="AD175" s="33"/>
      <c r="AE175" s="34"/>
      <c r="AF175" s="33"/>
      <c r="AG175" s="34"/>
      <c r="AH175" s="34"/>
      <c r="AI175" s="34"/>
      <c r="AJ175" s="34"/>
      <c r="AK175" s="34"/>
      <c r="AL175" s="34"/>
      <c r="AM175" s="34"/>
      <c r="AN175" s="33"/>
      <c r="AO175" s="34"/>
      <c r="AP175" s="34"/>
      <c r="AQ175" s="33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56">
        <f t="shared" si="2"/>
        <v>0</v>
      </c>
      <c r="BD175" s="2">
        <f>_xlfn.RANK.EQ(BC175,$BC$14:$BC$200,0)+COUNTIF($BC$14:BC175,BC175)-1</f>
        <v>162</v>
      </c>
    </row>
    <row r="176" spans="1:56" ht="15.95" customHeight="1" x14ac:dyDescent="0.25">
      <c r="A176" s="23"/>
      <c r="B176" s="33"/>
      <c r="C176" s="34"/>
      <c r="D176" s="34"/>
      <c r="E176" s="34"/>
      <c r="F176" s="34"/>
      <c r="G176" s="34"/>
      <c r="H176" s="33"/>
      <c r="I176" s="34"/>
      <c r="J176" s="34"/>
      <c r="K176" s="33"/>
      <c r="L176" s="34"/>
      <c r="M176" s="33"/>
      <c r="N176" s="33"/>
      <c r="O176" s="34"/>
      <c r="P176" s="34"/>
      <c r="Q176" s="34"/>
      <c r="R176" s="33"/>
      <c r="S176" s="34"/>
      <c r="T176" s="34"/>
      <c r="U176" s="34"/>
      <c r="V176" s="33"/>
      <c r="W176" s="33"/>
      <c r="X176" s="33"/>
      <c r="Y176" s="33"/>
      <c r="Z176" s="33"/>
      <c r="AA176" s="33"/>
      <c r="AB176" s="33"/>
      <c r="AC176" s="34"/>
      <c r="AD176" s="33"/>
      <c r="AE176" s="34"/>
      <c r="AF176" s="33"/>
      <c r="AG176" s="34"/>
      <c r="AH176" s="34"/>
      <c r="AI176" s="34"/>
      <c r="AJ176" s="34"/>
      <c r="AK176" s="34"/>
      <c r="AL176" s="34"/>
      <c r="AM176" s="34"/>
      <c r="AN176" s="33"/>
      <c r="AO176" s="34"/>
      <c r="AP176" s="34"/>
      <c r="AQ176" s="33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56">
        <f t="shared" si="2"/>
        <v>0</v>
      </c>
      <c r="BD176" s="2">
        <f>_xlfn.RANK.EQ(BC176,$BC$14:$BC$200,0)+COUNTIF($BC$14:BC176,BC176)-1</f>
        <v>163</v>
      </c>
    </row>
    <row r="177" spans="1:56" ht="15.95" customHeight="1" x14ac:dyDescent="0.25">
      <c r="A177" s="23"/>
      <c r="B177" s="33"/>
      <c r="C177" s="34"/>
      <c r="D177" s="34"/>
      <c r="E177" s="34"/>
      <c r="F177" s="34"/>
      <c r="G177" s="34"/>
      <c r="H177" s="33"/>
      <c r="I177" s="34"/>
      <c r="J177" s="34"/>
      <c r="K177" s="33"/>
      <c r="L177" s="34"/>
      <c r="M177" s="33"/>
      <c r="N177" s="33"/>
      <c r="O177" s="34"/>
      <c r="P177" s="34"/>
      <c r="Q177" s="34"/>
      <c r="R177" s="33"/>
      <c r="S177" s="34"/>
      <c r="T177" s="34"/>
      <c r="U177" s="34"/>
      <c r="V177" s="33"/>
      <c r="W177" s="33"/>
      <c r="X177" s="33"/>
      <c r="Y177" s="33"/>
      <c r="Z177" s="33"/>
      <c r="AA177" s="33"/>
      <c r="AB177" s="33"/>
      <c r="AC177" s="34"/>
      <c r="AD177" s="33"/>
      <c r="AE177" s="34"/>
      <c r="AF177" s="33"/>
      <c r="AG177" s="34"/>
      <c r="AH177" s="34"/>
      <c r="AI177" s="34"/>
      <c r="AJ177" s="34"/>
      <c r="AK177" s="34"/>
      <c r="AL177" s="34"/>
      <c r="AM177" s="34"/>
      <c r="AN177" s="33"/>
      <c r="AO177" s="34"/>
      <c r="AP177" s="34"/>
      <c r="AQ177" s="33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56">
        <f t="shared" si="2"/>
        <v>0</v>
      </c>
      <c r="BD177" s="2">
        <f>_xlfn.RANK.EQ(BC177,$BC$14:$BC$200,0)+COUNTIF($BC$14:BC177,BC177)-1</f>
        <v>164</v>
      </c>
    </row>
    <row r="178" spans="1:56" ht="15.95" customHeight="1" x14ac:dyDescent="0.25">
      <c r="A178" s="23"/>
      <c r="B178" s="33"/>
      <c r="C178" s="34"/>
      <c r="D178" s="34"/>
      <c r="E178" s="34"/>
      <c r="F178" s="34"/>
      <c r="G178" s="34"/>
      <c r="H178" s="33"/>
      <c r="I178" s="34"/>
      <c r="J178" s="34"/>
      <c r="K178" s="33"/>
      <c r="L178" s="34"/>
      <c r="M178" s="33"/>
      <c r="N178" s="33"/>
      <c r="O178" s="34"/>
      <c r="P178" s="34"/>
      <c r="Q178" s="34"/>
      <c r="R178" s="33"/>
      <c r="S178" s="34"/>
      <c r="T178" s="34"/>
      <c r="U178" s="34"/>
      <c r="V178" s="33"/>
      <c r="W178" s="33"/>
      <c r="X178" s="33"/>
      <c r="Y178" s="33"/>
      <c r="Z178" s="33"/>
      <c r="AA178" s="33"/>
      <c r="AB178" s="33"/>
      <c r="AC178" s="34"/>
      <c r="AD178" s="33"/>
      <c r="AE178" s="34"/>
      <c r="AF178" s="33"/>
      <c r="AG178" s="34"/>
      <c r="AH178" s="34"/>
      <c r="AI178" s="34"/>
      <c r="AJ178" s="34"/>
      <c r="AK178" s="34"/>
      <c r="AL178" s="34"/>
      <c r="AM178" s="34"/>
      <c r="AN178" s="33"/>
      <c r="AO178" s="34"/>
      <c r="AP178" s="34"/>
      <c r="AQ178" s="33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56">
        <f t="shared" si="2"/>
        <v>0</v>
      </c>
      <c r="BD178" s="2">
        <f>_xlfn.RANK.EQ(BC178,$BC$14:$BC$200,0)+COUNTIF($BC$14:BC178,BC178)-1</f>
        <v>165</v>
      </c>
    </row>
    <row r="179" spans="1:56" ht="15.95" customHeight="1" x14ac:dyDescent="0.25">
      <c r="A179" s="23"/>
      <c r="B179" s="33"/>
      <c r="C179" s="34"/>
      <c r="D179" s="34"/>
      <c r="E179" s="34"/>
      <c r="F179" s="34"/>
      <c r="G179" s="34"/>
      <c r="H179" s="33"/>
      <c r="I179" s="34"/>
      <c r="J179" s="34"/>
      <c r="K179" s="33"/>
      <c r="L179" s="34"/>
      <c r="M179" s="33"/>
      <c r="N179" s="33"/>
      <c r="O179" s="34"/>
      <c r="P179" s="34"/>
      <c r="Q179" s="34"/>
      <c r="R179" s="33"/>
      <c r="S179" s="34"/>
      <c r="T179" s="34"/>
      <c r="U179" s="34"/>
      <c r="V179" s="33"/>
      <c r="W179" s="33"/>
      <c r="X179" s="33"/>
      <c r="Y179" s="33"/>
      <c r="Z179" s="33"/>
      <c r="AA179" s="33"/>
      <c r="AB179" s="33"/>
      <c r="AC179" s="34"/>
      <c r="AD179" s="33"/>
      <c r="AE179" s="34"/>
      <c r="AF179" s="33"/>
      <c r="AG179" s="34"/>
      <c r="AH179" s="34"/>
      <c r="AI179" s="34"/>
      <c r="AJ179" s="34"/>
      <c r="AK179" s="34"/>
      <c r="AL179" s="34"/>
      <c r="AM179" s="34"/>
      <c r="AN179" s="33"/>
      <c r="AO179" s="34"/>
      <c r="AP179" s="34"/>
      <c r="AQ179" s="33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56">
        <f t="shared" si="2"/>
        <v>0</v>
      </c>
      <c r="BD179" s="2">
        <f>_xlfn.RANK.EQ(BC179,$BC$14:$BC$200,0)+COUNTIF($BC$14:BC179,BC179)-1</f>
        <v>166</v>
      </c>
    </row>
    <row r="180" spans="1:56" ht="15.95" customHeight="1" x14ac:dyDescent="0.25">
      <c r="A180" s="23"/>
      <c r="B180" s="33"/>
      <c r="C180" s="34"/>
      <c r="D180" s="34"/>
      <c r="E180" s="34"/>
      <c r="F180" s="34"/>
      <c r="G180" s="34"/>
      <c r="H180" s="33"/>
      <c r="I180" s="34"/>
      <c r="J180" s="34"/>
      <c r="K180" s="33"/>
      <c r="L180" s="34"/>
      <c r="M180" s="33"/>
      <c r="N180" s="33"/>
      <c r="O180" s="34"/>
      <c r="P180" s="34"/>
      <c r="Q180" s="34"/>
      <c r="R180" s="33"/>
      <c r="S180" s="34"/>
      <c r="T180" s="34"/>
      <c r="U180" s="34"/>
      <c r="V180" s="33"/>
      <c r="W180" s="33"/>
      <c r="X180" s="33"/>
      <c r="Y180" s="33"/>
      <c r="Z180" s="33"/>
      <c r="AA180" s="33"/>
      <c r="AB180" s="33"/>
      <c r="AC180" s="34"/>
      <c r="AD180" s="33"/>
      <c r="AE180" s="34"/>
      <c r="AF180" s="33"/>
      <c r="AG180" s="34"/>
      <c r="AH180" s="34"/>
      <c r="AI180" s="34"/>
      <c r="AJ180" s="34"/>
      <c r="AK180" s="34"/>
      <c r="AL180" s="34"/>
      <c r="AM180" s="34"/>
      <c r="AN180" s="33"/>
      <c r="AO180" s="34"/>
      <c r="AP180" s="34"/>
      <c r="AQ180" s="33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56">
        <f t="shared" si="2"/>
        <v>0</v>
      </c>
      <c r="BD180" s="2">
        <f>_xlfn.RANK.EQ(BC180,$BC$14:$BC$200,0)+COUNTIF($BC$14:BC180,BC180)-1</f>
        <v>167</v>
      </c>
    </row>
    <row r="181" spans="1:56" ht="15.95" customHeight="1" x14ac:dyDescent="0.25">
      <c r="A181" s="23"/>
      <c r="B181" s="33"/>
      <c r="C181" s="34"/>
      <c r="D181" s="34"/>
      <c r="E181" s="34"/>
      <c r="F181" s="34"/>
      <c r="G181" s="34"/>
      <c r="H181" s="33"/>
      <c r="I181" s="34"/>
      <c r="J181" s="34"/>
      <c r="K181" s="33"/>
      <c r="L181" s="34"/>
      <c r="M181" s="33"/>
      <c r="N181" s="33"/>
      <c r="O181" s="34"/>
      <c r="P181" s="34"/>
      <c r="Q181" s="34"/>
      <c r="R181" s="33"/>
      <c r="S181" s="34"/>
      <c r="T181" s="34"/>
      <c r="U181" s="34"/>
      <c r="V181" s="33"/>
      <c r="W181" s="33"/>
      <c r="X181" s="33"/>
      <c r="Y181" s="33"/>
      <c r="Z181" s="33"/>
      <c r="AA181" s="33"/>
      <c r="AB181" s="33"/>
      <c r="AC181" s="34"/>
      <c r="AD181" s="33"/>
      <c r="AE181" s="34"/>
      <c r="AF181" s="33"/>
      <c r="AG181" s="34"/>
      <c r="AH181" s="34"/>
      <c r="AI181" s="34"/>
      <c r="AJ181" s="34"/>
      <c r="AK181" s="34"/>
      <c r="AL181" s="34"/>
      <c r="AM181" s="34"/>
      <c r="AN181" s="33"/>
      <c r="AO181" s="34"/>
      <c r="AP181" s="34"/>
      <c r="AQ181" s="33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56">
        <f t="shared" si="2"/>
        <v>0</v>
      </c>
      <c r="BD181" s="2">
        <f>_xlfn.RANK.EQ(BC181,$BC$14:$BC$200,0)+COUNTIF($BC$14:BC181,BC181)-1</f>
        <v>168</v>
      </c>
    </row>
    <row r="182" spans="1:56" ht="15.95" customHeight="1" x14ac:dyDescent="0.25">
      <c r="A182" s="23"/>
      <c r="B182" s="33"/>
      <c r="C182" s="34"/>
      <c r="D182" s="34"/>
      <c r="E182" s="34"/>
      <c r="F182" s="34"/>
      <c r="G182" s="34"/>
      <c r="H182" s="33"/>
      <c r="I182" s="34"/>
      <c r="J182" s="34"/>
      <c r="K182" s="33"/>
      <c r="L182" s="34"/>
      <c r="M182" s="33"/>
      <c r="N182" s="33"/>
      <c r="O182" s="34"/>
      <c r="P182" s="34"/>
      <c r="Q182" s="34"/>
      <c r="R182" s="33"/>
      <c r="S182" s="34"/>
      <c r="T182" s="34"/>
      <c r="U182" s="34"/>
      <c r="V182" s="33"/>
      <c r="W182" s="33"/>
      <c r="X182" s="33"/>
      <c r="Y182" s="33"/>
      <c r="Z182" s="33"/>
      <c r="AA182" s="33"/>
      <c r="AB182" s="33"/>
      <c r="AC182" s="34"/>
      <c r="AD182" s="33"/>
      <c r="AE182" s="34"/>
      <c r="AF182" s="33"/>
      <c r="AG182" s="34"/>
      <c r="AH182" s="34"/>
      <c r="AI182" s="34"/>
      <c r="AJ182" s="34"/>
      <c r="AK182" s="34"/>
      <c r="AL182" s="34"/>
      <c r="AM182" s="34"/>
      <c r="AN182" s="33"/>
      <c r="AO182" s="34"/>
      <c r="AP182" s="34"/>
      <c r="AQ182" s="33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56">
        <f t="shared" si="2"/>
        <v>0</v>
      </c>
      <c r="BD182" s="2">
        <f>_xlfn.RANK.EQ(BC182,$BC$14:$BC$200,0)+COUNTIF($BC$14:BC182,BC182)-1</f>
        <v>169</v>
      </c>
    </row>
    <row r="183" spans="1:56" ht="15.95" customHeight="1" x14ac:dyDescent="0.25">
      <c r="A183" s="23"/>
      <c r="B183" s="33"/>
      <c r="C183" s="34"/>
      <c r="D183" s="34"/>
      <c r="E183" s="34"/>
      <c r="F183" s="34"/>
      <c r="G183" s="34"/>
      <c r="H183" s="33"/>
      <c r="I183" s="34"/>
      <c r="J183" s="34"/>
      <c r="K183" s="33"/>
      <c r="L183" s="34"/>
      <c r="M183" s="33"/>
      <c r="N183" s="33"/>
      <c r="O183" s="34"/>
      <c r="P183" s="34"/>
      <c r="Q183" s="34"/>
      <c r="R183" s="33"/>
      <c r="S183" s="34"/>
      <c r="T183" s="34"/>
      <c r="U183" s="34"/>
      <c r="V183" s="33"/>
      <c r="W183" s="33"/>
      <c r="X183" s="33"/>
      <c r="Y183" s="33"/>
      <c r="Z183" s="33"/>
      <c r="AA183" s="33"/>
      <c r="AB183" s="33"/>
      <c r="AC183" s="34"/>
      <c r="AD183" s="33"/>
      <c r="AE183" s="34"/>
      <c r="AF183" s="33"/>
      <c r="AG183" s="34"/>
      <c r="AH183" s="34"/>
      <c r="AI183" s="34"/>
      <c r="AJ183" s="34"/>
      <c r="AK183" s="34"/>
      <c r="AL183" s="34"/>
      <c r="AM183" s="34"/>
      <c r="AN183" s="33"/>
      <c r="AO183" s="34"/>
      <c r="AP183" s="34"/>
      <c r="AQ183" s="33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56">
        <f t="shared" si="2"/>
        <v>0</v>
      </c>
      <c r="BD183" s="2">
        <f>_xlfn.RANK.EQ(BC183,$BC$14:$BC$200,0)+COUNTIF($BC$14:BC183,BC183)-1</f>
        <v>170</v>
      </c>
    </row>
    <row r="184" spans="1:56" ht="15.95" customHeight="1" x14ac:dyDescent="0.25">
      <c r="A184" s="23"/>
      <c r="B184" s="33"/>
      <c r="C184" s="34"/>
      <c r="D184" s="34"/>
      <c r="E184" s="34"/>
      <c r="F184" s="34"/>
      <c r="G184" s="34"/>
      <c r="H184" s="33"/>
      <c r="I184" s="34"/>
      <c r="J184" s="34"/>
      <c r="K184" s="33"/>
      <c r="L184" s="34"/>
      <c r="M184" s="33"/>
      <c r="N184" s="33"/>
      <c r="O184" s="34"/>
      <c r="P184" s="34"/>
      <c r="Q184" s="34"/>
      <c r="R184" s="33"/>
      <c r="S184" s="34"/>
      <c r="T184" s="34"/>
      <c r="U184" s="34"/>
      <c r="V184" s="33"/>
      <c r="W184" s="33"/>
      <c r="X184" s="33"/>
      <c r="Y184" s="33"/>
      <c r="Z184" s="33"/>
      <c r="AA184" s="33"/>
      <c r="AB184" s="33"/>
      <c r="AC184" s="34"/>
      <c r="AD184" s="33"/>
      <c r="AE184" s="34"/>
      <c r="AF184" s="33"/>
      <c r="AG184" s="34"/>
      <c r="AH184" s="34"/>
      <c r="AI184" s="34"/>
      <c r="AJ184" s="34"/>
      <c r="AK184" s="34"/>
      <c r="AL184" s="34"/>
      <c r="AM184" s="34"/>
      <c r="AN184" s="33"/>
      <c r="AO184" s="34"/>
      <c r="AP184" s="34"/>
      <c r="AQ184" s="33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56">
        <f t="shared" si="2"/>
        <v>0</v>
      </c>
      <c r="BD184" s="2">
        <f>_xlfn.RANK.EQ(BC184,$BC$14:$BC$200,0)+COUNTIF($BC$14:BC184,BC184)-1</f>
        <v>171</v>
      </c>
    </row>
    <row r="185" spans="1:56" ht="15.95" customHeight="1" x14ac:dyDescent="0.25">
      <c r="A185" s="23"/>
      <c r="B185" s="33"/>
      <c r="C185" s="34"/>
      <c r="D185" s="34"/>
      <c r="E185" s="34"/>
      <c r="F185" s="34"/>
      <c r="G185" s="34"/>
      <c r="H185" s="33"/>
      <c r="I185" s="34"/>
      <c r="J185" s="34"/>
      <c r="K185" s="33"/>
      <c r="L185" s="34"/>
      <c r="M185" s="33"/>
      <c r="N185" s="33"/>
      <c r="O185" s="34"/>
      <c r="P185" s="34"/>
      <c r="Q185" s="34"/>
      <c r="R185" s="33"/>
      <c r="S185" s="34"/>
      <c r="T185" s="34"/>
      <c r="U185" s="34"/>
      <c r="V185" s="33"/>
      <c r="W185" s="33"/>
      <c r="X185" s="33"/>
      <c r="Y185" s="33"/>
      <c r="Z185" s="33"/>
      <c r="AA185" s="33"/>
      <c r="AB185" s="33"/>
      <c r="AC185" s="34"/>
      <c r="AD185" s="33"/>
      <c r="AE185" s="34"/>
      <c r="AF185" s="33"/>
      <c r="AG185" s="34"/>
      <c r="AH185" s="34"/>
      <c r="AI185" s="34"/>
      <c r="AJ185" s="34"/>
      <c r="AK185" s="34"/>
      <c r="AL185" s="34"/>
      <c r="AM185" s="34"/>
      <c r="AN185" s="33"/>
      <c r="AO185" s="34"/>
      <c r="AP185" s="34"/>
      <c r="AQ185" s="33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56">
        <f t="shared" si="2"/>
        <v>0</v>
      </c>
      <c r="BD185" s="2">
        <f>_xlfn.RANK.EQ(BC185,$BC$14:$BC$200,0)+COUNTIF($BC$14:BC185,BC185)-1</f>
        <v>172</v>
      </c>
    </row>
    <row r="186" spans="1:56" ht="15.95" customHeight="1" x14ac:dyDescent="0.25">
      <c r="A186" s="23"/>
      <c r="B186" s="33"/>
      <c r="C186" s="34"/>
      <c r="D186" s="34"/>
      <c r="E186" s="34"/>
      <c r="F186" s="34"/>
      <c r="G186" s="34"/>
      <c r="H186" s="33"/>
      <c r="I186" s="34"/>
      <c r="J186" s="34"/>
      <c r="K186" s="33"/>
      <c r="L186" s="34"/>
      <c r="M186" s="33"/>
      <c r="N186" s="33"/>
      <c r="O186" s="34"/>
      <c r="P186" s="34"/>
      <c r="Q186" s="34"/>
      <c r="R186" s="33"/>
      <c r="S186" s="34"/>
      <c r="T186" s="34"/>
      <c r="U186" s="34"/>
      <c r="V186" s="33"/>
      <c r="W186" s="33"/>
      <c r="X186" s="33"/>
      <c r="Y186" s="33"/>
      <c r="Z186" s="33"/>
      <c r="AA186" s="33"/>
      <c r="AB186" s="33"/>
      <c r="AC186" s="34"/>
      <c r="AD186" s="33"/>
      <c r="AE186" s="34"/>
      <c r="AF186" s="33"/>
      <c r="AG186" s="34"/>
      <c r="AH186" s="34"/>
      <c r="AI186" s="34"/>
      <c r="AJ186" s="34"/>
      <c r="AK186" s="34"/>
      <c r="AL186" s="34"/>
      <c r="AM186" s="34"/>
      <c r="AN186" s="33"/>
      <c r="AO186" s="34"/>
      <c r="AP186" s="34"/>
      <c r="AQ186" s="33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56">
        <f t="shared" si="2"/>
        <v>0</v>
      </c>
      <c r="BD186" s="2">
        <f>_xlfn.RANK.EQ(BC186,$BC$14:$BC$200,0)+COUNTIF($BC$14:BC186,BC186)-1</f>
        <v>173</v>
      </c>
    </row>
    <row r="187" spans="1:56" ht="15.95" customHeight="1" x14ac:dyDescent="0.25">
      <c r="A187" s="23"/>
      <c r="B187" s="33"/>
      <c r="C187" s="34"/>
      <c r="D187" s="34"/>
      <c r="E187" s="34"/>
      <c r="F187" s="34"/>
      <c r="G187" s="34"/>
      <c r="H187" s="33"/>
      <c r="I187" s="34"/>
      <c r="J187" s="34"/>
      <c r="K187" s="33"/>
      <c r="L187" s="34"/>
      <c r="M187" s="33"/>
      <c r="N187" s="33"/>
      <c r="O187" s="34"/>
      <c r="P187" s="34"/>
      <c r="Q187" s="34"/>
      <c r="R187" s="33"/>
      <c r="S187" s="34"/>
      <c r="T187" s="34"/>
      <c r="U187" s="34"/>
      <c r="V187" s="33"/>
      <c r="W187" s="33"/>
      <c r="X187" s="33"/>
      <c r="Y187" s="33"/>
      <c r="Z187" s="33"/>
      <c r="AA187" s="33"/>
      <c r="AB187" s="33"/>
      <c r="AC187" s="34"/>
      <c r="AD187" s="33"/>
      <c r="AE187" s="34"/>
      <c r="AF187" s="33"/>
      <c r="AG187" s="34"/>
      <c r="AH187" s="34"/>
      <c r="AI187" s="34"/>
      <c r="AJ187" s="34"/>
      <c r="AK187" s="34"/>
      <c r="AL187" s="34"/>
      <c r="AM187" s="34"/>
      <c r="AN187" s="33"/>
      <c r="AO187" s="34"/>
      <c r="AP187" s="34"/>
      <c r="AQ187" s="33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56">
        <f t="shared" si="2"/>
        <v>0</v>
      </c>
      <c r="BD187" s="2">
        <f>_xlfn.RANK.EQ(BC187,$BC$14:$BC$200,0)+COUNTIF($BC$14:BC187,BC187)-1</f>
        <v>174</v>
      </c>
    </row>
    <row r="188" spans="1:56" ht="15.95" customHeight="1" x14ac:dyDescent="0.25">
      <c r="A188" s="23"/>
      <c r="B188" s="33"/>
      <c r="C188" s="34"/>
      <c r="D188" s="34"/>
      <c r="E188" s="34"/>
      <c r="F188" s="34"/>
      <c r="G188" s="34"/>
      <c r="H188" s="33"/>
      <c r="I188" s="34"/>
      <c r="J188" s="34"/>
      <c r="K188" s="33"/>
      <c r="L188" s="34"/>
      <c r="M188" s="33"/>
      <c r="N188" s="33"/>
      <c r="O188" s="34"/>
      <c r="P188" s="34"/>
      <c r="Q188" s="34"/>
      <c r="R188" s="33"/>
      <c r="S188" s="34"/>
      <c r="T188" s="34"/>
      <c r="U188" s="34"/>
      <c r="V188" s="33"/>
      <c r="W188" s="33"/>
      <c r="X188" s="33"/>
      <c r="Y188" s="33"/>
      <c r="Z188" s="33"/>
      <c r="AA188" s="33"/>
      <c r="AB188" s="33"/>
      <c r="AC188" s="34"/>
      <c r="AD188" s="33"/>
      <c r="AE188" s="34"/>
      <c r="AF188" s="33"/>
      <c r="AG188" s="34"/>
      <c r="AH188" s="34"/>
      <c r="AI188" s="34"/>
      <c r="AJ188" s="34"/>
      <c r="AK188" s="34"/>
      <c r="AL188" s="34"/>
      <c r="AM188" s="34"/>
      <c r="AN188" s="33"/>
      <c r="AO188" s="34"/>
      <c r="AP188" s="34"/>
      <c r="AQ188" s="33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56">
        <f t="shared" si="2"/>
        <v>0</v>
      </c>
      <c r="BD188" s="2">
        <f>_xlfn.RANK.EQ(BC188,$BC$14:$BC$200,0)+COUNTIF($BC$14:BC188,BC188)-1</f>
        <v>175</v>
      </c>
    </row>
    <row r="189" spans="1:56" ht="15.95" customHeight="1" x14ac:dyDescent="0.25">
      <c r="A189" s="23"/>
      <c r="B189" s="33"/>
      <c r="C189" s="34"/>
      <c r="D189" s="34"/>
      <c r="E189" s="34"/>
      <c r="F189" s="34"/>
      <c r="G189" s="34"/>
      <c r="H189" s="33"/>
      <c r="I189" s="34"/>
      <c r="J189" s="34"/>
      <c r="K189" s="33"/>
      <c r="L189" s="34"/>
      <c r="M189" s="33"/>
      <c r="N189" s="33"/>
      <c r="O189" s="34"/>
      <c r="P189" s="34"/>
      <c r="Q189" s="34"/>
      <c r="R189" s="33"/>
      <c r="S189" s="34"/>
      <c r="T189" s="34"/>
      <c r="U189" s="34"/>
      <c r="V189" s="33"/>
      <c r="W189" s="33"/>
      <c r="X189" s="33"/>
      <c r="Y189" s="33"/>
      <c r="Z189" s="33"/>
      <c r="AA189" s="33"/>
      <c r="AB189" s="33"/>
      <c r="AC189" s="34"/>
      <c r="AD189" s="33"/>
      <c r="AE189" s="34"/>
      <c r="AF189" s="33"/>
      <c r="AG189" s="34"/>
      <c r="AH189" s="34"/>
      <c r="AI189" s="34"/>
      <c r="AJ189" s="34"/>
      <c r="AK189" s="34"/>
      <c r="AL189" s="34"/>
      <c r="AM189" s="34"/>
      <c r="AN189" s="33"/>
      <c r="AO189" s="34"/>
      <c r="AP189" s="34"/>
      <c r="AQ189" s="33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56">
        <f t="shared" si="2"/>
        <v>0</v>
      </c>
      <c r="BD189" s="2">
        <f>_xlfn.RANK.EQ(BC189,$BC$14:$BC$200,0)+COUNTIF($BC$14:BC189,BC189)-1</f>
        <v>176</v>
      </c>
    </row>
    <row r="190" spans="1:56" ht="15.95" customHeight="1" x14ac:dyDescent="0.25">
      <c r="A190" s="23"/>
      <c r="B190" s="33"/>
      <c r="C190" s="34"/>
      <c r="D190" s="34"/>
      <c r="E190" s="34"/>
      <c r="F190" s="34"/>
      <c r="G190" s="34"/>
      <c r="H190" s="33"/>
      <c r="I190" s="34"/>
      <c r="J190" s="34"/>
      <c r="K190" s="33"/>
      <c r="L190" s="34"/>
      <c r="M190" s="33"/>
      <c r="N190" s="33"/>
      <c r="O190" s="34"/>
      <c r="P190" s="34"/>
      <c r="Q190" s="34"/>
      <c r="R190" s="33"/>
      <c r="S190" s="34"/>
      <c r="T190" s="34"/>
      <c r="U190" s="34"/>
      <c r="V190" s="33"/>
      <c r="W190" s="33"/>
      <c r="X190" s="33"/>
      <c r="Y190" s="33"/>
      <c r="Z190" s="33"/>
      <c r="AA190" s="33"/>
      <c r="AB190" s="33"/>
      <c r="AC190" s="34"/>
      <c r="AD190" s="33"/>
      <c r="AE190" s="34"/>
      <c r="AF190" s="33"/>
      <c r="AG190" s="34"/>
      <c r="AH190" s="34"/>
      <c r="AI190" s="34"/>
      <c r="AJ190" s="34"/>
      <c r="AK190" s="34"/>
      <c r="AL190" s="34"/>
      <c r="AM190" s="34"/>
      <c r="AN190" s="33"/>
      <c r="AO190" s="34"/>
      <c r="AP190" s="34"/>
      <c r="AQ190" s="33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56">
        <f t="shared" si="2"/>
        <v>0</v>
      </c>
      <c r="BD190" s="2">
        <f>_xlfn.RANK.EQ(BC190,$BC$14:$BC$200,0)+COUNTIF($BC$14:BC190,BC190)-1</f>
        <v>177</v>
      </c>
    </row>
    <row r="191" spans="1:56" ht="15.95" customHeight="1" x14ac:dyDescent="0.25">
      <c r="A191" s="23"/>
      <c r="B191" s="33"/>
      <c r="C191" s="34"/>
      <c r="D191" s="34"/>
      <c r="E191" s="34"/>
      <c r="F191" s="34"/>
      <c r="G191" s="34"/>
      <c r="H191" s="33"/>
      <c r="I191" s="34"/>
      <c r="J191" s="34"/>
      <c r="K191" s="33"/>
      <c r="L191" s="34"/>
      <c r="M191" s="33"/>
      <c r="N191" s="33"/>
      <c r="O191" s="34"/>
      <c r="P191" s="34"/>
      <c r="Q191" s="34"/>
      <c r="R191" s="33"/>
      <c r="S191" s="34"/>
      <c r="T191" s="34"/>
      <c r="U191" s="34"/>
      <c r="V191" s="33"/>
      <c r="W191" s="33"/>
      <c r="X191" s="33"/>
      <c r="Y191" s="33"/>
      <c r="Z191" s="33"/>
      <c r="AA191" s="33"/>
      <c r="AB191" s="33"/>
      <c r="AC191" s="34"/>
      <c r="AD191" s="33"/>
      <c r="AE191" s="34"/>
      <c r="AF191" s="33"/>
      <c r="AG191" s="34"/>
      <c r="AH191" s="34"/>
      <c r="AI191" s="34"/>
      <c r="AJ191" s="34"/>
      <c r="AK191" s="34"/>
      <c r="AL191" s="34"/>
      <c r="AM191" s="34"/>
      <c r="AN191" s="33"/>
      <c r="AO191" s="34"/>
      <c r="AP191" s="34"/>
      <c r="AQ191" s="33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56">
        <f t="shared" si="2"/>
        <v>0</v>
      </c>
      <c r="BD191" s="2">
        <f>_xlfn.RANK.EQ(BC191,$BC$14:$BC$200,0)+COUNTIF($BC$14:BC191,BC191)-1</f>
        <v>178</v>
      </c>
    </row>
    <row r="192" spans="1:56" ht="15.95" customHeight="1" x14ac:dyDescent="0.25">
      <c r="A192" s="23"/>
      <c r="B192" s="33"/>
      <c r="C192" s="34"/>
      <c r="D192" s="34"/>
      <c r="E192" s="34"/>
      <c r="F192" s="34"/>
      <c r="G192" s="34"/>
      <c r="H192" s="33"/>
      <c r="I192" s="34"/>
      <c r="J192" s="34"/>
      <c r="K192" s="33"/>
      <c r="L192" s="34"/>
      <c r="M192" s="33"/>
      <c r="N192" s="33"/>
      <c r="O192" s="34"/>
      <c r="P192" s="34"/>
      <c r="Q192" s="34"/>
      <c r="R192" s="33"/>
      <c r="S192" s="34"/>
      <c r="T192" s="34"/>
      <c r="U192" s="34"/>
      <c r="V192" s="33"/>
      <c r="W192" s="33"/>
      <c r="X192" s="33"/>
      <c r="Y192" s="33"/>
      <c r="Z192" s="33"/>
      <c r="AA192" s="33"/>
      <c r="AB192" s="33"/>
      <c r="AC192" s="34"/>
      <c r="AD192" s="33"/>
      <c r="AE192" s="34"/>
      <c r="AF192" s="33"/>
      <c r="AG192" s="34"/>
      <c r="AH192" s="34"/>
      <c r="AI192" s="34"/>
      <c r="AJ192" s="34"/>
      <c r="AK192" s="34"/>
      <c r="AL192" s="34"/>
      <c r="AM192" s="34"/>
      <c r="AN192" s="33"/>
      <c r="AO192" s="34"/>
      <c r="AP192" s="34"/>
      <c r="AQ192" s="33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56">
        <f t="shared" si="2"/>
        <v>0</v>
      </c>
      <c r="BD192" s="2">
        <f>_xlfn.RANK.EQ(BC192,$BC$14:$BC$200,0)+COUNTIF($BC$14:BC192,BC192)-1</f>
        <v>179</v>
      </c>
    </row>
    <row r="193" spans="1:56" ht="15.95" customHeight="1" x14ac:dyDescent="0.25">
      <c r="A193" s="23"/>
      <c r="B193" s="33"/>
      <c r="C193" s="34"/>
      <c r="D193" s="34"/>
      <c r="E193" s="34"/>
      <c r="F193" s="34"/>
      <c r="G193" s="34"/>
      <c r="H193" s="33"/>
      <c r="I193" s="34"/>
      <c r="J193" s="34"/>
      <c r="K193" s="33"/>
      <c r="L193" s="34"/>
      <c r="M193" s="33"/>
      <c r="N193" s="33"/>
      <c r="O193" s="34"/>
      <c r="P193" s="34"/>
      <c r="Q193" s="34"/>
      <c r="R193" s="33"/>
      <c r="S193" s="34"/>
      <c r="T193" s="34"/>
      <c r="U193" s="34"/>
      <c r="V193" s="33"/>
      <c r="W193" s="33"/>
      <c r="X193" s="33"/>
      <c r="Y193" s="33"/>
      <c r="Z193" s="33"/>
      <c r="AA193" s="33"/>
      <c r="AB193" s="33"/>
      <c r="AC193" s="34"/>
      <c r="AD193" s="33"/>
      <c r="AE193" s="34"/>
      <c r="AF193" s="33"/>
      <c r="AG193" s="34"/>
      <c r="AH193" s="34"/>
      <c r="AI193" s="34"/>
      <c r="AJ193" s="34"/>
      <c r="AK193" s="34"/>
      <c r="AL193" s="34"/>
      <c r="AM193" s="34"/>
      <c r="AN193" s="33"/>
      <c r="AO193" s="34"/>
      <c r="AP193" s="34"/>
      <c r="AQ193" s="33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56">
        <f t="shared" si="2"/>
        <v>0</v>
      </c>
      <c r="BD193" s="2">
        <f>_xlfn.RANK.EQ(BC193,$BC$14:$BC$200,0)+COUNTIF($BC$14:BC193,BC193)-1</f>
        <v>180</v>
      </c>
    </row>
    <row r="194" spans="1:56" ht="15.95" customHeight="1" x14ac:dyDescent="0.25">
      <c r="A194" s="23"/>
      <c r="B194" s="33"/>
      <c r="C194" s="34"/>
      <c r="D194" s="34"/>
      <c r="E194" s="34"/>
      <c r="F194" s="34"/>
      <c r="G194" s="34"/>
      <c r="H194" s="33"/>
      <c r="I194" s="34"/>
      <c r="J194" s="34"/>
      <c r="K194" s="33"/>
      <c r="L194" s="34"/>
      <c r="M194" s="33"/>
      <c r="N194" s="33"/>
      <c r="O194" s="34"/>
      <c r="P194" s="34"/>
      <c r="Q194" s="34"/>
      <c r="R194" s="33"/>
      <c r="S194" s="34"/>
      <c r="T194" s="34"/>
      <c r="U194" s="34"/>
      <c r="V194" s="33"/>
      <c r="W194" s="33"/>
      <c r="X194" s="33"/>
      <c r="Y194" s="33"/>
      <c r="Z194" s="33"/>
      <c r="AA194" s="33"/>
      <c r="AB194" s="33"/>
      <c r="AC194" s="34"/>
      <c r="AD194" s="33"/>
      <c r="AE194" s="34"/>
      <c r="AF194" s="33"/>
      <c r="AG194" s="34"/>
      <c r="AH194" s="34"/>
      <c r="AI194" s="34"/>
      <c r="AJ194" s="34"/>
      <c r="AK194" s="34"/>
      <c r="AL194" s="34"/>
      <c r="AM194" s="34"/>
      <c r="AN194" s="33"/>
      <c r="AO194" s="34"/>
      <c r="AP194" s="34"/>
      <c r="AQ194" s="33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56">
        <f t="shared" si="2"/>
        <v>0</v>
      </c>
      <c r="BD194" s="2">
        <f>_xlfn.RANK.EQ(BC194,$BC$14:$BC$200,0)+COUNTIF($BC$14:BC194,BC194)-1</f>
        <v>181</v>
      </c>
    </row>
    <row r="195" spans="1:56" ht="15.95" customHeight="1" x14ac:dyDescent="0.25">
      <c r="A195" s="23"/>
      <c r="B195" s="33"/>
      <c r="C195" s="34"/>
      <c r="D195" s="34"/>
      <c r="E195" s="34"/>
      <c r="F195" s="34"/>
      <c r="G195" s="34"/>
      <c r="H195" s="33"/>
      <c r="I195" s="34"/>
      <c r="J195" s="34"/>
      <c r="K195" s="33"/>
      <c r="L195" s="34"/>
      <c r="M195" s="33"/>
      <c r="N195" s="33"/>
      <c r="O195" s="34"/>
      <c r="P195" s="34"/>
      <c r="Q195" s="34"/>
      <c r="R195" s="33"/>
      <c r="S195" s="34"/>
      <c r="T195" s="34"/>
      <c r="U195" s="34"/>
      <c r="V195" s="33"/>
      <c r="W195" s="33"/>
      <c r="X195" s="33"/>
      <c r="Y195" s="33"/>
      <c r="Z195" s="33"/>
      <c r="AA195" s="33"/>
      <c r="AB195" s="33"/>
      <c r="AC195" s="34"/>
      <c r="AD195" s="33"/>
      <c r="AE195" s="34"/>
      <c r="AF195" s="33"/>
      <c r="AG195" s="34"/>
      <c r="AH195" s="34"/>
      <c r="AI195" s="34"/>
      <c r="AJ195" s="34"/>
      <c r="AK195" s="34"/>
      <c r="AL195" s="34"/>
      <c r="AM195" s="34"/>
      <c r="AN195" s="33"/>
      <c r="AO195" s="34"/>
      <c r="AP195" s="34"/>
      <c r="AQ195" s="33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56">
        <f t="shared" si="2"/>
        <v>0</v>
      </c>
      <c r="BD195" s="2">
        <f>_xlfn.RANK.EQ(BC195,$BC$14:$BC$200,0)+COUNTIF($BC$14:BC195,BC195)-1</f>
        <v>182</v>
      </c>
    </row>
    <row r="196" spans="1:56" ht="15.95" customHeight="1" x14ac:dyDescent="0.25">
      <c r="A196" s="23"/>
      <c r="B196" s="33"/>
      <c r="C196" s="34"/>
      <c r="D196" s="34"/>
      <c r="E196" s="34"/>
      <c r="F196" s="34"/>
      <c r="G196" s="34"/>
      <c r="H196" s="33"/>
      <c r="I196" s="34"/>
      <c r="J196" s="34"/>
      <c r="K196" s="33"/>
      <c r="L196" s="34"/>
      <c r="M196" s="33"/>
      <c r="N196" s="33"/>
      <c r="O196" s="34"/>
      <c r="P196" s="34"/>
      <c r="Q196" s="34"/>
      <c r="R196" s="33"/>
      <c r="S196" s="34"/>
      <c r="T196" s="34"/>
      <c r="U196" s="34"/>
      <c r="V196" s="33"/>
      <c r="W196" s="33"/>
      <c r="X196" s="33"/>
      <c r="Y196" s="33"/>
      <c r="Z196" s="33"/>
      <c r="AA196" s="33"/>
      <c r="AB196" s="33"/>
      <c r="AC196" s="34"/>
      <c r="AD196" s="33"/>
      <c r="AE196" s="34"/>
      <c r="AF196" s="33"/>
      <c r="AG196" s="34"/>
      <c r="AH196" s="34"/>
      <c r="AI196" s="34"/>
      <c r="AJ196" s="34"/>
      <c r="AK196" s="34"/>
      <c r="AL196" s="34"/>
      <c r="AM196" s="34"/>
      <c r="AN196" s="33"/>
      <c r="AO196" s="34"/>
      <c r="AP196" s="34"/>
      <c r="AQ196" s="33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56">
        <f t="shared" si="2"/>
        <v>0</v>
      </c>
      <c r="BD196" s="2">
        <f>_xlfn.RANK.EQ(BC196,$BC$14:$BC$200,0)+COUNTIF($BC$14:BC196,BC196)-1</f>
        <v>183</v>
      </c>
    </row>
    <row r="197" spans="1:56" ht="15.95" customHeight="1" x14ac:dyDescent="0.25">
      <c r="A197" s="23"/>
      <c r="B197" s="33"/>
      <c r="C197" s="34"/>
      <c r="D197" s="34"/>
      <c r="E197" s="34"/>
      <c r="F197" s="34"/>
      <c r="G197" s="34"/>
      <c r="H197" s="33"/>
      <c r="I197" s="34"/>
      <c r="J197" s="34"/>
      <c r="K197" s="33"/>
      <c r="L197" s="34"/>
      <c r="M197" s="33"/>
      <c r="N197" s="33"/>
      <c r="O197" s="34"/>
      <c r="P197" s="34"/>
      <c r="Q197" s="34"/>
      <c r="R197" s="33"/>
      <c r="S197" s="34"/>
      <c r="T197" s="34"/>
      <c r="U197" s="34"/>
      <c r="V197" s="33"/>
      <c r="W197" s="33"/>
      <c r="X197" s="33"/>
      <c r="Y197" s="33"/>
      <c r="Z197" s="33"/>
      <c r="AA197" s="33"/>
      <c r="AB197" s="33"/>
      <c r="AC197" s="34"/>
      <c r="AD197" s="33"/>
      <c r="AE197" s="34"/>
      <c r="AF197" s="33"/>
      <c r="AG197" s="34"/>
      <c r="AH197" s="34"/>
      <c r="AI197" s="34"/>
      <c r="AJ197" s="34"/>
      <c r="AK197" s="34"/>
      <c r="AL197" s="34"/>
      <c r="AM197" s="34"/>
      <c r="AN197" s="33"/>
      <c r="AO197" s="34"/>
      <c r="AP197" s="34"/>
      <c r="AQ197" s="33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56">
        <f t="shared" si="2"/>
        <v>0</v>
      </c>
      <c r="BD197" s="2">
        <f>_xlfn.RANK.EQ(BC197,$BC$14:$BC$200,0)+COUNTIF($BC$14:BC197,BC197)-1</f>
        <v>184</v>
      </c>
    </row>
    <row r="198" spans="1:56" ht="15.95" customHeight="1" x14ac:dyDescent="0.25">
      <c r="A198" s="23"/>
      <c r="B198" s="33"/>
      <c r="C198" s="34"/>
      <c r="D198" s="34"/>
      <c r="E198" s="34"/>
      <c r="F198" s="34"/>
      <c r="G198" s="34"/>
      <c r="H198" s="33"/>
      <c r="I198" s="34"/>
      <c r="J198" s="34"/>
      <c r="K198" s="33"/>
      <c r="L198" s="34"/>
      <c r="M198" s="33"/>
      <c r="N198" s="33"/>
      <c r="O198" s="34"/>
      <c r="P198" s="34"/>
      <c r="Q198" s="34"/>
      <c r="R198" s="33"/>
      <c r="S198" s="34"/>
      <c r="T198" s="34"/>
      <c r="U198" s="34"/>
      <c r="V198" s="33"/>
      <c r="W198" s="33"/>
      <c r="X198" s="33"/>
      <c r="Y198" s="33"/>
      <c r="Z198" s="33"/>
      <c r="AA198" s="33"/>
      <c r="AB198" s="33"/>
      <c r="AC198" s="34"/>
      <c r="AD198" s="33"/>
      <c r="AE198" s="34"/>
      <c r="AF198" s="33"/>
      <c r="AG198" s="34"/>
      <c r="AH198" s="34"/>
      <c r="AI198" s="34"/>
      <c r="AJ198" s="34"/>
      <c r="AK198" s="34"/>
      <c r="AL198" s="34"/>
      <c r="AM198" s="34"/>
      <c r="AN198" s="33"/>
      <c r="AO198" s="34"/>
      <c r="AP198" s="34"/>
      <c r="AQ198" s="33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56">
        <f t="shared" si="2"/>
        <v>0</v>
      </c>
      <c r="BD198" s="2">
        <f>_xlfn.RANK.EQ(BC198,$BC$14:$BC$200,0)+COUNTIF($BC$14:BC198,BC198)-1</f>
        <v>185</v>
      </c>
    </row>
    <row r="199" spans="1:56" ht="15.95" customHeight="1" x14ac:dyDescent="0.25">
      <c r="A199" s="23"/>
      <c r="B199" s="33"/>
      <c r="C199" s="34"/>
      <c r="D199" s="34"/>
      <c r="E199" s="34"/>
      <c r="F199" s="34"/>
      <c r="G199" s="34"/>
      <c r="H199" s="33"/>
      <c r="I199" s="34"/>
      <c r="J199" s="34"/>
      <c r="K199" s="33"/>
      <c r="L199" s="34"/>
      <c r="M199" s="33"/>
      <c r="N199" s="33"/>
      <c r="O199" s="34"/>
      <c r="P199" s="34"/>
      <c r="Q199" s="34"/>
      <c r="R199" s="33"/>
      <c r="S199" s="34"/>
      <c r="T199" s="34"/>
      <c r="U199" s="34"/>
      <c r="V199" s="33"/>
      <c r="W199" s="33"/>
      <c r="X199" s="33"/>
      <c r="Y199" s="33"/>
      <c r="Z199" s="33"/>
      <c r="AA199" s="33"/>
      <c r="AB199" s="33"/>
      <c r="AC199" s="34"/>
      <c r="AD199" s="33"/>
      <c r="AE199" s="34"/>
      <c r="AF199" s="33"/>
      <c r="AG199" s="34"/>
      <c r="AH199" s="34"/>
      <c r="AI199" s="34"/>
      <c r="AJ199" s="34"/>
      <c r="AK199" s="34"/>
      <c r="AL199" s="34"/>
      <c r="AM199" s="34"/>
      <c r="AN199" s="33"/>
      <c r="AO199" s="34"/>
      <c r="AP199" s="34"/>
      <c r="AQ199" s="33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56">
        <f t="shared" si="2"/>
        <v>0</v>
      </c>
      <c r="BD199" s="2">
        <f>_xlfn.RANK.EQ(BC199,$BC$14:$BC$200,0)+COUNTIF($BC$14:BC199,BC199)-1</f>
        <v>186</v>
      </c>
    </row>
    <row r="200" spans="1:56" ht="15.95" customHeight="1" x14ac:dyDescent="0.25">
      <c r="A200" s="23"/>
      <c r="B200" s="33"/>
      <c r="C200" s="34"/>
      <c r="D200" s="34"/>
      <c r="E200" s="34"/>
      <c r="F200" s="34"/>
      <c r="G200" s="34"/>
      <c r="H200" s="33"/>
      <c r="I200" s="34"/>
      <c r="J200" s="34"/>
      <c r="K200" s="33"/>
      <c r="L200" s="34"/>
      <c r="M200" s="33"/>
      <c r="N200" s="33"/>
      <c r="O200" s="34"/>
      <c r="P200" s="34"/>
      <c r="Q200" s="34"/>
      <c r="R200" s="33"/>
      <c r="S200" s="34"/>
      <c r="T200" s="34"/>
      <c r="U200" s="34"/>
      <c r="V200" s="33"/>
      <c r="W200" s="33"/>
      <c r="X200" s="33"/>
      <c r="Y200" s="33"/>
      <c r="Z200" s="33"/>
      <c r="AA200" s="33"/>
      <c r="AB200" s="33"/>
      <c r="AC200" s="34"/>
      <c r="AD200" s="33"/>
      <c r="AE200" s="34"/>
      <c r="AF200" s="33"/>
      <c r="AG200" s="34"/>
      <c r="AH200" s="34"/>
      <c r="AI200" s="34"/>
      <c r="AJ200" s="34"/>
      <c r="AK200" s="34"/>
      <c r="AL200" s="34"/>
      <c r="AM200" s="34"/>
      <c r="AN200" s="33"/>
      <c r="AO200" s="34"/>
      <c r="AP200" s="34"/>
      <c r="AQ200" s="33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56">
        <f t="shared" si="2"/>
        <v>0</v>
      </c>
      <c r="BD200" s="2">
        <f>_xlfn.RANK.EQ(BC200,$BC$14:$BC$200,0)+COUNTIF($BC$14:BC200,BC200)-1</f>
        <v>187</v>
      </c>
    </row>
    <row r="201" spans="1:56" ht="15.95" customHeight="1" x14ac:dyDescent="0.25">
      <c r="A201" s="23"/>
      <c r="B201" s="33"/>
      <c r="C201" s="34"/>
      <c r="D201" s="34"/>
      <c r="E201" s="34"/>
      <c r="F201" s="34"/>
      <c r="G201" s="34"/>
      <c r="H201" s="33"/>
      <c r="I201" s="34"/>
      <c r="J201" s="34"/>
      <c r="K201" s="33"/>
      <c r="L201" s="34"/>
      <c r="M201" s="33"/>
      <c r="N201" s="33"/>
      <c r="O201" s="34"/>
      <c r="P201" s="34"/>
      <c r="Q201" s="34"/>
      <c r="R201" s="33"/>
      <c r="S201" s="34"/>
      <c r="T201" s="34"/>
      <c r="U201" s="34"/>
      <c r="V201" s="33"/>
      <c r="W201" s="33"/>
      <c r="X201" s="33"/>
      <c r="Y201" s="33"/>
      <c r="Z201" s="33"/>
      <c r="AA201" s="33"/>
      <c r="AB201" s="33"/>
      <c r="AC201" s="34"/>
      <c r="AD201" s="33"/>
      <c r="AE201" s="34"/>
      <c r="AF201" s="33"/>
      <c r="AG201" s="34"/>
      <c r="AH201" s="34"/>
      <c r="AI201" s="34"/>
      <c r="AJ201" s="34"/>
      <c r="AK201" s="34"/>
      <c r="AL201" s="34"/>
      <c r="AM201" s="34"/>
      <c r="AN201" s="33"/>
      <c r="AO201" s="34"/>
      <c r="AP201" s="34"/>
      <c r="AQ201" s="33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56">
        <f t="shared" si="2"/>
        <v>0</v>
      </c>
      <c r="BD201" s="2">
        <f>_xlfn.RANK.EQ(BC201,$BC$14:$BC$200,0)+COUNTIF($BC$14:BC201,BC201)-1</f>
        <v>188</v>
      </c>
    </row>
    <row r="202" spans="1:56" ht="15.95" customHeight="1" x14ac:dyDescent="0.25">
      <c r="A202" s="23"/>
      <c r="B202" s="33"/>
      <c r="C202" s="34"/>
      <c r="D202" s="34"/>
      <c r="E202" s="34"/>
      <c r="F202" s="34"/>
      <c r="G202" s="34"/>
      <c r="H202" s="33"/>
      <c r="I202" s="34"/>
      <c r="J202" s="34"/>
      <c r="K202" s="33"/>
      <c r="L202" s="34"/>
      <c r="M202" s="33"/>
      <c r="N202" s="33"/>
      <c r="O202" s="34"/>
      <c r="P202" s="34"/>
      <c r="Q202" s="34"/>
      <c r="R202" s="33"/>
      <c r="S202" s="34"/>
      <c r="T202" s="34"/>
      <c r="U202" s="34"/>
      <c r="V202" s="33"/>
      <c r="W202" s="33"/>
      <c r="X202" s="33"/>
      <c r="Y202" s="33"/>
      <c r="Z202" s="33"/>
      <c r="AA202" s="33"/>
      <c r="AB202" s="33"/>
      <c r="AC202" s="34"/>
      <c r="AD202" s="33"/>
      <c r="AE202" s="34"/>
      <c r="AF202" s="33"/>
      <c r="AG202" s="34"/>
      <c r="AH202" s="34"/>
      <c r="AI202" s="34"/>
      <c r="AJ202" s="34"/>
      <c r="AK202" s="34"/>
      <c r="AL202" s="34"/>
      <c r="AM202" s="34"/>
      <c r="AN202" s="33"/>
      <c r="AO202" s="34"/>
      <c r="AP202" s="34"/>
      <c r="AQ202" s="33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56">
        <f t="shared" si="2"/>
        <v>0</v>
      </c>
      <c r="BD202" s="2">
        <f>_xlfn.RANK.EQ(BC202,$BC$14:$BC$200,0)+COUNTIF($BC$14:BC202,BC202)-1</f>
        <v>189</v>
      </c>
    </row>
    <row r="203" spans="1:56" ht="15.95" customHeight="1" x14ac:dyDescent="0.25">
      <c r="A203" s="23"/>
      <c r="B203" s="33"/>
      <c r="C203" s="34"/>
      <c r="D203" s="34"/>
      <c r="E203" s="34"/>
      <c r="F203" s="34"/>
      <c r="G203" s="34"/>
      <c r="H203" s="33"/>
      <c r="I203" s="34"/>
      <c r="J203" s="34"/>
      <c r="K203" s="33"/>
      <c r="L203" s="34"/>
      <c r="M203" s="33"/>
      <c r="N203" s="33"/>
      <c r="O203" s="34"/>
      <c r="P203" s="34"/>
      <c r="Q203" s="34"/>
      <c r="R203" s="33"/>
      <c r="S203" s="34"/>
      <c r="T203" s="34"/>
      <c r="U203" s="34"/>
      <c r="V203" s="33"/>
      <c r="W203" s="33"/>
      <c r="X203" s="33"/>
      <c r="Y203" s="33"/>
      <c r="Z203" s="33"/>
      <c r="AA203" s="33"/>
      <c r="AB203" s="33"/>
      <c r="AC203" s="34"/>
      <c r="AD203" s="33"/>
      <c r="AE203" s="34"/>
      <c r="AF203" s="33"/>
      <c r="AG203" s="34"/>
      <c r="AH203" s="34"/>
      <c r="AI203" s="34"/>
      <c r="AJ203" s="34"/>
      <c r="AK203" s="34"/>
      <c r="AL203" s="34"/>
      <c r="AM203" s="34"/>
      <c r="AN203" s="33"/>
      <c r="AO203" s="34"/>
      <c r="AP203" s="34"/>
      <c r="AQ203" s="33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56">
        <f t="shared" si="2"/>
        <v>0</v>
      </c>
      <c r="BD203" s="2">
        <f>_xlfn.RANK.EQ(BC203,$BC$14:$BC$200,0)+COUNTIF($BC$14:BC203,BC203)-1</f>
        <v>190</v>
      </c>
    </row>
    <row r="204" spans="1:56" ht="15.95" customHeight="1" x14ac:dyDescent="0.25">
      <c r="A204" s="23"/>
      <c r="B204" s="33"/>
      <c r="C204" s="34"/>
      <c r="D204" s="34"/>
      <c r="E204" s="34"/>
      <c r="F204" s="34"/>
      <c r="G204" s="34"/>
      <c r="H204" s="33"/>
      <c r="I204" s="34"/>
      <c r="J204" s="34"/>
      <c r="K204" s="33"/>
      <c r="L204" s="34"/>
      <c r="M204" s="33"/>
      <c r="N204" s="33"/>
      <c r="O204" s="34"/>
      <c r="P204" s="34"/>
      <c r="Q204" s="34"/>
      <c r="R204" s="33"/>
      <c r="S204" s="34"/>
      <c r="T204" s="34"/>
      <c r="U204" s="34"/>
      <c r="V204" s="33"/>
      <c r="W204" s="33"/>
      <c r="X204" s="33"/>
      <c r="Y204" s="33"/>
      <c r="Z204" s="33"/>
      <c r="AA204" s="33"/>
      <c r="AB204" s="33"/>
      <c r="AC204" s="34"/>
      <c r="AD204" s="33"/>
      <c r="AE204" s="34"/>
      <c r="AF204" s="33"/>
      <c r="AG204" s="34"/>
      <c r="AH204" s="34"/>
      <c r="AI204" s="34"/>
      <c r="AJ204" s="34"/>
      <c r="AK204" s="34"/>
      <c r="AL204" s="34"/>
      <c r="AM204" s="34"/>
      <c r="AN204" s="33"/>
      <c r="AO204" s="34"/>
      <c r="AP204" s="34"/>
      <c r="AQ204" s="33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56">
        <f t="shared" si="2"/>
        <v>0</v>
      </c>
      <c r="BD204" s="2">
        <f>_xlfn.RANK.EQ(BC204,$BC$14:$BC$200,0)+COUNTIF($BC$14:BC204,BC204)-1</f>
        <v>191</v>
      </c>
    </row>
    <row r="205" spans="1:56" ht="15.95" customHeight="1" x14ac:dyDescent="0.25">
      <c r="A205" s="23"/>
      <c r="B205" s="33"/>
      <c r="C205" s="34"/>
      <c r="D205" s="34"/>
      <c r="E205" s="34"/>
      <c r="F205" s="34"/>
      <c r="G205" s="34"/>
      <c r="H205" s="33"/>
      <c r="I205" s="34"/>
      <c r="J205" s="34"/>
      <c r="K205" s="33"/>
      <c r="L205" s="34"/>
      <c r="M205" s="33"/>
      <c r="N205" s="33"/>
      <c r="O205" s="34"/>
      <c r="P205" s="34"/>
      <c r="Q205" s="34"/>
      <c r="R205" s="33"/>
      <c r="S205" s="34"/>
      <c r="T205" s="34"/>
      <c r="U205" s="34"/>
      <c r="V205" s="33"/>
      <c r="W205" s="33"/>
      <c r="X205" s="33"/>
      <c r="Y205" s="33"/>
      <c r="Z205" s="33"/>
      <c r="AA205" s="33"/>
      <c r="AB205" s="33"/>
      <c r="AC205" s="34"/>
      <c r="AD205" s="33"/>
      <c r="AE205" s="34"/>
      <c r="AF205" s="33"/>
      <c r="AG205" s="34"/>
      <c r="AH205" s="34"/>
      <c r="AI205" s="34"/>
      <c r="AJ205" s="34"/>
      <c r="AK205" s="34"/>
      <c r="AL205" s="34"/>
      <c r="AM205" s="34"/>
      <c r="AN205" s="33"/>
      <c r="AO205" s="34"/>
      <c r="AP205" s="34"/>
      <c r="AQ205" s="33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56">
        <f t="shared" ref="BC205:BC268" si="3">SUM(B205:BB205)</f>
        <v>0</v>
      </c>
      <c r="BD205" s="2">
        <f>_xlfn.RANK.EQ(BC205,$BC$14:$BC$200,0)+COUNTIF($BC$14:BC205,BC205)-1</f>
        <v>192</v>
      </c>
    </row>
    <row r="206" spans="1:56" ht="15.95" customHeight="1" x14ac:dyDescent="0.25">
      <c r="A206" s="23"/>
      <c r="B206" s="33"/>
      <c r="C206" s="34"/>
      <c r="D206" s="34"/>
      <c r="E206" s="34"/>
      <c r="F206" s="34"/>
      <c r="G206" s="34"/>
      <c r="H206" s="33"/>
      <c r="I206" s="34"/>
      <c r="J206" s="34"/>
      <c r="K206" s="33"/>
      <c r="L206" s="34"/>
      <c r="M206" s="33"/>
      <c r="N206" s="33"/>
      <c r="O206" s="34"/>
      <c r="P206" s="34"/>
      <c r="Q206" s="34"/>
      <c r="R206" s="33"/>
      <c r="S206" s="34"/>
      <c r="T206" s="34"/>
      <c r="U206" s="34"/>
      <c r="V206" s="33"/>
      <c r="W206" s="33"/>
      <c r="X206" s="33"/>
      <c r="Y206" s="33"/>
      <c r="Z206" s="33"/>
      <c r="AA206" s="33"/>
      <c r="AB206" s="33"/>
      <c r="AC206" s="34"/>
      <c r="AD206" s="33"/>
      <c r="AE206" s="34"/>
      <c r="AF206" s="33"/>
      <c r="AG206" s="34"/>
      <c r="AH206" s="34"/>
      <c r="AI206" s="34"/>
      <c r="AJ206" s="34"/>
      <c r="AK206" s="34"/>
      <c r="AL206" s="34"/>
      <c r="AM206" s="34"/>
      <c r="AN206" s="33"/>
      <c r="AO206" s="34"/>
      <c r="AP206" s="34"/>
      <c r="AQ206" s="33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56">
        <f t="shared" si="3"/>
        <v>0</v>
      </c>
      <c r="BD206" s="2">
        <f>_xlfn.RANK.EQ(BC206,$BC$14:$BC$200,0)+COUNTIF($BC$14:BC206,BC206)-1</f>
        <v>193</v>
      </c>
    </row>
    <row r="207" spans="1:56" ht="15.95" customHeight="1" x14ac:dyDescent="0.25">
      <c r="A207" s="23"/>
      <c r="B207" s="33"/>
      <c r="C207" s="34"/>
      <c r="D207" s="34"/>
      <c r="E207" s="34"/>
      <c r="F207" s="34"/>
      <c r="G207" s="34"/>
      <c r="H207" s="33"/>
      <c r="I207" s="34"/>
      <c r="J207" s="34"/>
      <c r="K207" s="33"/>
      <c r="L207" s="34"/>
      <c r="M207" s="33"/>
      <c r="N207" s="33"/>
      <c r="O207" s="34"/>
      <c r="P207" s="34"/>
      <c r="Q207" s="34"/>
      <c r="R207" s="33"/>
      <c r="S207" s="34"/>
      <c r="T207" s="34"/>
      <c r="U207" s="34"/>
      <c r="V207" s="33"/>
      <c r="W207" s="33"/>
      <c r="X207" s="33"/>
      <c r="Y207" s="33"/>
      <c r="Z207" s="33"/>
      <c r="AA207" s="33"/>
      <c r="AB207" s="33"/>
      <c r="AC207" s="34"/>
      <c r="AD207" s="33"/>
      <c r="AE207" s="34"/>
      <c r="AF207" s="33"/>
      <c r="AG207" s="34"/>
      <c r="AH207" s="34"/>
      <c r="AI207" s="34"/>
      <c r="AJ207" s="34"/>
      <c r="AK207" s="34"/>
      <c r="AL207" s="34"/>
      <c r="AM207" s="34"/>
      <c r="AN207" s="33"/>
      <c r="AO207" s="34"/>
      <c r="AP207" s="34"/>
      <c r="AQ207" s="33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56">
        <f t="shared" si="3"/>
        <v>0</v>
      </c>
      <c r="BD207" s="2">
        <f>_xlfn.RANK.EQ(BC207,$BC$14:$BC$200,0)+COUNTIF($BC$14:BC207,BC207)-1</f>
        <v>194</v>
      </c>
    </row>
    <row r="208" spans="1:56" ht="15.95" customHeight="1" x14ac:dyDescent="0.25">
      <c r="A208" s="23"/>
      <c r="B208" s="33"/>
      <c r="C208" s="34"/>
      <c r="D208" s="34"/>
      <c r="E208" s="34"/>
      <c r="F208" s="34"/>
      <c r="G208" s="34"/>
      <c r="H208" s="33"/>
      <c r="I208" s="34"/>
      <c r="J208" s="34"/>
      <c r="K208" s="33"/>
      <c r="L208" s="34"/>
      <c r="M208" s="33"/>
      <c r="N208" s="33"/>
      <c r="O208" s="34"/>
      <c r="P208" s="34"/>
      <c r="Q208" s="34"/>
      <c r="R208" s="33"/>
      <c r="S208" s="34"/>
      <c r="T208" s="34"/>
      <c r="U208" s="34"/>
      <c r="V208" s="33"/>
      <c r="W208" s="33"/>
      <c r="X208" s="33"/>
      <c r="Y208" s="33"/>
      <c r="Z208" s="33"/>
      <c r="AA208" s="33"/>
      <c r="AB208" s="33"/>
      <c r="AC208" s="34"/>
      <c r="AD208" s="33"/>
      <c r="AE208" s="34"/>
      <c r="AF208" s="33"/>
      <c r="AG208" s="34"/>
      <c r="AH208" s="34"/>
      <c r="AI208" s="34"/>
      <c r="AJ208" s="34"/>
      <c r="AK208" s="34"/>
      <c r="AL208" s="34"/>
      <c r="AM208" s="34"/>
      <c r="AN208" s="33"/>
      <c r="AO208" s="34"/>
      <c r="AP208" s="34"/>
      <c r="AQ208" s="33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56">
        <f t="shared" si="3"/>
        <v>0</v>
      </c>
      <c r="BD208" s="2">
        <f>_xlfn.RANK.EQ(BC208,$BC$14:$BC$200,0)+COUNTIF($BC$14:BC208,BC208)-1</f>
        <v>195</v>
      </c>
    </row>
    <row r="209" spans="1:56" ht="15.95" customHeight="1" x14ac:dyDescent="0.25">
      <c r="A209" s="23"/>
      <c r="B209" s="33"/>
      <c r="C209" s="34"/>
      <c r="D209" s="34"/>
      <c r="E209" s="34"/>
      <c r="F209" s="34"/>
      <c r="G209" s="34"/>
      <c r="H209" s="33"/>
      <c r="I209" s="34"/>
      <c r="J209" s="34"/>
      <c r="K209" s="33"/>
      <c r="L209" s="34"/>
      <c r="M209" s="33"/>
      <c r="N209" s="33"/>
      <c r="O209" s="34"/>
      <c r="P209" s="34"/>
      <c r="Q209" s="34"/>
      <c r="R209" s="33"/>
      <c r="S209" s="34"/>
      <c r="T209" s="34"/>
      <c r="U209" s="34"/>
      <c r="V209" s="33"/>
      <c r="W209" s="33"/>
      <c r="X209" s="33"/>
      <c r="Y209" s="33"/>
      <c r="Z209" s="33"/>
      <c r="AA209" s="33"/>
      <c r="AB209" s="33"/>
      <c r="AC209" s="34"/>
      <c r="AD209" s="33"/>
      <c r="AE209" s="34"/>
      <c r="AF209" s="33"/>
      <c r="AG209" s="34"/>
      <c r="AH209" s="34"/>
      <c r="AI209" s="34"/>
      <c r="AJ209" s="34"/>
      <c r="AK209" s="34"/>
      <c r="AL209" s="34"/>
      <c r="AM209" s="34"/>
      <c r="AN209" s="33"/>
      <c r="AO209" s="34"/>
      <c r="AP209" s="34"/>
      <c r="AQ209" s="33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56">
        <f t="shared" si="3"/>
        <v>0</v>
      </c>
      <c r="BD209" s="2">
        <f>_xlfn.RANK.EQ(BC209,$BC$14:$BC$200,0)+COUNTIF($BC$14:BC209,BC209)-1</f>
        <v>196</v>
      </c>
    </row>
    <row r="210" spans="1:56" ht="15.95" customHeight="1" x14ac:dyDescent="0.25">
      <c r="A210" s="23"/>
      <c r="B210" s="33"/>
      <c r="C210" s="34"/>
      <c r="D210" s="34"/>
      <c r="E210" s="34"/>
      <c r="F210" s="34"/>
      <c r="G210" s="34"/>
      <c r="H210" s="33"/>
      <c r="I210" s="34"/>
      <c r="J210" s="34"/>
      <c r="K210" s="33"/>
      <c r="L210" s="34"/>
      <c r="M210" s="33"/>
      <c r="N210" s="33"/>
      <c r="O210" s="34"/>
      <c r="P210" s="34"/>
      <c r="Q210" s="34"/>
      <c r="R210" s="33"/>
      <c r="S210" s="34"/>
      <c r="T210" s="34"/>
      <c r="U210" s="34"/>
      <c r="V210" s="33"/>
      <c r="W210" s="33"/>
      <c r="X210" s="33"/>
      <c r="Y210" s="33"/>
      <c r="Z210" s="33"/>
      <c r="AA210" s="33"/>
      <c r="AB210" s="33"/>
      <c r="AC210" s="34"/>
      <c r="AD210" s="33"/>
      <c r="AE210" s="34"/>
      <c r="AF210" s="33"/>
      <c r="AG210" s="34"/>
      <c r="AH210" s="34"/>
      <c r="AI210" s="34"/>
      <c r="AJ210" s="34"/>
      <c r="AK210" s="34"/>
      <c r="AL210" s="34"/>
      <c r="AM210" s="34"/>
      <c r="AN210" s="33"/>
      <c r="AO210" s="34"/>
      <c r="AP210" s="34"/>
      <c r="AQ210" s="33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56">
        <f t="shared" si="3"/>
        <v>0</v>
      </c>
      <c r="BD210" s="2">
        <f>_xlfn.RANK.EQ(BC210,$BC$14:$BC$200,0)+COUNTIF($BC$14:BC210,BC210)-1</f>
        <v>197</v>
      </c>
    </row>
    <row r="211" spans="1:56" ht="15.95" customHeight="1" x14ac:dyDescent="0.25">
      <c r="A211" s="23"/>
      <c r="B211" s="33"/>
      <c r="C211" s="34"/>
      <c r="D211" s="34"/>
      <c r="E211" s="34"/>
      <c r="F211" s="34"/>
      <c r="G211" s="34"/>
      <c r="H211" s="33"/>
      <c r="I211" s="34"/>
      <c r="J211" s="34"/>
      <c r="K211" s="33"/>
      <c r="L211" s="34"/>
      <c r="M211" s="33"/>
      <c r="N211" s="33"/>
      <c r="O211" s="34"/>
      <c r="P211" s="34"/>
      <c r="Q211" s="34"/>
      <c r="R211" s="33"/>
      <c r="S211" s="34"/>
      <c r="T211" s="34"/>
      <c r="U211" s="34"/>
      <c r="V211" s="33"/>
      <c r="W211" s="33"/>
      <c r="X211" s="33"/>
      <c r="Y211" s="33"/>
      <c r="Z211" s="33"/>
      <c r="AA211" s="33"/>
      <c r="AB211" s="33"/>
      <c r="AC211" s="34"/>
      <c r="AD211" s="33"/>
      <c r="AE211" s="34"/>
      <c r="AF211" s="33"/>
      <c r="AG211" s="34"/>
      <c r="AH211" s="34"/>
      <c r="AI211" s="34"/>
      <c r="AJ211" s="34"/>
      <c r="AK211" s="34"/>
      <c r="AL211" s="34"/>
      <c r="AM211" s="34"/>
      <c r="AN211" s="33"/>
      <c r="AO211" s="34"/>
      <c r="AP211" s="34"/>
      <c r="AQ211" s="33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56">
        <f t="shared" si="3"/>
        <v>0</v>
      </c>
      <c r="BD211" s="2">
        <f>_xlfn.RANK.EQ(BC211,$BC$14:$BC$200,0)+COUNTIF($BC$14:BC211,BC211)-1</f>
        <v>198</v>
      </c>
    </row>
    <row r="212" spans="1:56" ht="15.95" customHeight="1" x14ac:dyDescent="0.25">
      <c r="A212" s="23"/>
      <c r="B212" s="33"/>
      <c r="C212" s="34"/>
      <c r="D212" s="34"/>
      <c r="E212" s="34"/>
      <c r="F212" s="34"/>
      <c r="G212" s="34"/>
      <c r="H212" s="33"/>
      <c r="I212" s="34"/>
      <c r="J212" s="34"/>
      <c r="K212" s="33"/>
      <c r="L212" s="34"/>
      <c r="M212" s="33"/>
      <c r="N212" s="33"/>
      <c r="O212" s="34"/>
      <c r="P212" s="34"/>
      <c r="Q212" s="34"/>
      <c r="R212" s="33"/>
      <c r="S212" s="34"/>
      <c r="T212" s="34"/>
      <c r="U212" s="34"/>
      <c r="V212" s="33"/>
      <c r="W212" s="33"/>
      <c r="X212" s="33"/>
      <c r="Y212" s="33"/>
      <c r="Z212" s="33"/>
      <c r="AA212" s="33"/>
      <c r="AB212" s="33"/>
      <c r="AC212" s="34"/>
      <c r="AD212" s="33"/>
      <c r="AE212" s="34"/>
      <c r="AF212" s="33"/>
      <c r="AG212" s="34"/>
      <c r="AH212" s="34"/>
      <c r="AI212" s="34"/>
      <c r="AJ212" s="34"/>
      <c r="AK212" s="34"/>
      <c r="AL212" s="34"/>
      <c r="AM212" s="34"/>
      <c r="AN212" s="33"/>
      <c r="AO212" s="34"/>
      <c r="AP212" s="34"/>
      <c r="AQ212" s="33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56">
        <f t="shared" si="3"/>
        <v>0</v>
      </c>
      <c r="BD212" s="2">
        <f>_xlfn.RANK.EQ(BC212,$BC$14:$BC$200,0)+COUNTIF($BC$14:BC212,BC212)-1</f>
        <v>199</v>
      </c>
    </row>
    <row r="213" spans="1:56" ht="15.95" customHeight="1" x14ac:dyDescent="0.25">
      <c r="A213" s="23"/>
      <c r="B213" s="33"/>
      <c r="C213" s="34"/>
      <c r="D213" s="34"/>
      <c r="E213" s="34"/>
      <c r="F213" s="34"/>
      <c r="G213" s="34"/>
      <c r="H213" s="33"/>
      <c r="I213" s="34"/>
      <c r="J213" s="34"/>
      <c r="K213" s="33"/>
      <c r="L213" s="34"/>
      <c r="M213" s="33"/>
      <c r="N213" s="33"/>
      <c r="O213" s="34"/>
      <c r="P213" s="34"/>
      <c r="Q213" s="34"/>
      <c r="R213" s="33"/>
      <c r="S213" s="34"/>
      <c r="T213" s="34"/>
      <c r="U213" s="34"/>
      <c r="V213" s="33"/>
      <c r="W213" s="33"/>
      <c r="X213" s="33"/>
      <c r="Y213" s="33"/>
      <c r="Z213" s="33"/>
      <c r="AA213" s="33"/>
      <c r="AB213" s="33"/>
      <c r="AC213" s="34"/>
      <c r="AD213" s="33"/>
      <c r="AE213" s="34"/>
      <c r="AF213" s="33"/>
      <c r="AG213" s="34"/>
      <c r="AH213" s="34"/>
      <c r="AI213" s="34"/>
      <c r="AJ213" s="34"/>
      <c r="AK213" s="34"/>
      <c r="AL213" s="34"/>
      <c r="AM213" s="34"/>
      <c r="AN213" s="33"/>
      <c r="AO213" s="34"/>
      <c r="AP213" s="34"/>
      <c r="AQ213" s="33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56">
        <f t="shared" si="3"/>
        <v>0</v>
      </c>
      <c r="BD213" s="2">
        <f>_xlfn.RANK.EQ(BC213,$BC$14:$BC$200,0)+COUNTIF($BC$14:BC213,BC213)-1</f>
        <v>200</v>
      </c>
    </row>
    <row r="214" spans="1:56" ht="15.95" customHeight="1" x14ac:dyDescent="0.25">
      <c r="A214" s="23"/>
      <c r="B214" s="33"/>
      <c r="C214" s="34"/>
      <c r="D214" s="34"/>
      <c r="E214" s="34"/>
      <c r="F214" s="34"/>
      <c r="G214" s="34"/>
      <c r="H214" s="33"/>
      <c r="I214" s="34"/>
      <c r="J214" s="34"/>
      <c r="K214" s="33"/>
      <c r="L214" s="34"/>
      <c r="M214" s="33"/>
      <c r="N214" s="33"/>
      <c r="O214" s="34"/>
      <c r="P214" s="34"/>
      <c r="Q214" s="34"/>
      <c r="R214" s="33"/>
      <c r="S214" s="34"/>
      <c r="T214" s="34"/>
      <c r="U214" s="34"/>
      <c r="V214" s="33"/>
      <c r="W214" s="33"/>
      <c r="X214" s="33"/>
      <c r="Y214" s="33"/>
      <c r="Z214" s="33"/>
      <c r="AA214" s="33"/>
      <c r="AB214" s="33"/>
      <c r="AC214" s="34"/>
      <c r="AD214" s="33"/>
      <c r="AE214" s="34"/>
      <c r="AF214" s="33"/>
      <c r="AG214" s="34"/>
      <c r="AH214" s="34"/>
      <c r="AI214" s="34"/>
      <c r="AJ214" s="34"/>
      <c r="AK214" s="34"/>
      <c r="AL214" s="34"/>
      <c r="AM214" s="34"/>
      <c r="AN214" s="33"/>
      <c r="AO214" s="34"/>
      <c r="AP214" s="34"/>
      <c r="AQ214" s="33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56">
        <f t="shared" si="3"/>
        <v>0</v>
      </c>
      <c r="BD214" s="2">
        <f>_xlfn.RANK.EQ(BC214,$BC$14:$BC$200,0)+COUNTIF($BC$14:BC214,BC214)-1</f>
        <v>201</v>
      </c>
    </row>
    <row r="215" spans="1:56" ht="15.95" customHeight="1" x14ac:dyDescent="0.25">
      <c r="A215" s="23"/>
      <c r="B215" s="33"/>
      <c r="C215" s="34"/>
      <c r="D215" s="34"/>
      <c r="E215" s="34"/>
      <c r="F215" s="34"/>
      <c r="G215" s="34"/>
      <c r="H215" s="33"/>
      <c r="I215" s="34"/>
      <c r="J215" s="34"/>
      <c r="K215" s="33"/>
      <c r="L215" s="34"/>
      <c r="M215" s="33"/>
      <c r="N215" s="33"/>
      <c r="O215" s="34"/>
      <c r="P215" s="34"/>
      <c r="Q215" s="34"/>
      <c r="R215" s="33"/>
      <c r="S215" s="34"/>
      <c r="T215" s="34"/>
      <c r="U215" s="34"/>
      <c r="V215" s="33"/>
      <c r="W215" s="33"/>
      <c r="X215" s="33"/>
      <c r="Y215" s="33"/>
      <c r="Z215" s="33"/>
      <c r="AA215" s="33"/>
      <c r="AB215" s="33"/>
      <c r="AC215" s="34"/>
      <c r="AD215" s="33"/>
      <c r="AE215" s="34"/>
      <c r="AF215" s="33"/>
      <c r="AG215" s="34"/>
      <c r="AH215" s="34"/>
      <c r="AI215" s="34"/>
      <c r="AJ215" s="34"/>
      <c r="AK215" s="34"/>
      <c r="AL215" s="34"/>
      <c r="AM215" s="34"/>
      <c r="AN215" s="33"/>
      <c r="AO215" s="34"/>
      <c r="AP215" s="34"/>
      <c r="AQ215" s="33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56">
        <f t="shared" si="3"/>
        <v>0</v>
      </c>
      <c r="BD215" s="2">
        <f>_xlfn.RANK.EQ(BC215,$BC$14:$BC$200,0)+COUNTIF($BC$14:BC215,BC215)-1</f>
        <v>202</v>
      </c>
    </row>
    <row r="216" spans="1:56" ht="15.95" customHeight="1" x14ac:dyDescent="0.25">
      <c r="A216" s="23"/>
      <c r="B216" s="33"/>
      <c r="C216" s="34"/>
      <c r="D216" s="34"/>
      <c r="E216" s="34"/>
      <c r="F216" s="34"/>
      <c r="G216" s="34"/>
      <c r="H216" s="33"/>
      <c r="I216" s="34"/>
      <c r="J216" s="34"/>
      <c r="K216" s="33"/>
      <c r="L216" s="34"/>
      <c r="M216" s="33"/>
      <c r="N216" s="33"/>
      <c r="O216" s="34"/>
      <c r="P216" s="34"/>
      <c r="Q216" s="34"/>
      <c r="R216" s="33"/>
      <c r="S216" s="34"/>
      <c r="T216" s="34"/>
      <c r="U216" s="34"/>
      <c r="V216" s="33"/>
      <c r="W216" s="33"/>
      <c r="X216" s="33"/>
      <c r="Y216" s="33"/>
      <c r="Z216" s="33"/>
      <c r="AA216" s="33"/>
      <c r="AB216" s="33"/>
      <c r="AC216" s="34"/>
      <c r="AD216" s="33"/>
      <c r="AE216" s="34"/>
      <c r="AF216" s="33"/>
      <c r="AG216" s="34"/>
      <c r="AH216" s="34"/>
      <c r="AI216" s="34"/>
      <c r="AJ216" s="34"/>
      <c r="AK216" s="34"/>
      <c r="AL216" s="34"/>
      <c r="AM216" s="34"/>
      <c r="AN216" s="33"/>
      <c r="AO216" s="34"/>
      <c r="AP216" s="34"/>
      <c r="AQ216" s="33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56">
        <f t="shared" si="3"/>
        <v>0</v>
      </c>
      <c r="BD216" s="2">
        <f>_xlfn.RANK.EQ(BC216,$BC$14:$BC$200,0)+COUNTIF($BC$14:BC216,BC216)-1</f>
        <v>203</v>
      </c>
    </row>
    <row r="217" spans="1:56" ht="15.95" customHeight="1" x14ac:dyDescent="0.25">
      <c r="A217" s="23"/>
      <c r="B217" s="33"/>
      <c r="C217" s="34"/>
      <c r="D217" s="34"/>
      <c r="E217" s="34"/>
      <c r="F217" s="34"/>
      <c r="G217" s="34"/>
      <c r="H217" s="33"/>
      <c r="I217" s="34"/>
      <c r="J217" s="34"/>
      <c r="K217" s="33"/>
      <c r="L217" s="34"/>
      <c r="M217" s="33"/>
      <c r="N217" s="33"/>
      <c r="O217" s="34"/>
      <c r="P217" s="34"/>
      <c r="Q217" s="34"/>
      <c r="R217" s="33"/>
      <c r="S217" s="34"/>
      <c r="T217" s="34"/>
      <c r="U217" s="34"/>
      <c r="V217" s="33"/>
      <c r="W217" s="33"/>
      <c r="X217" s="33"/>
      <c r="Y217" s="33"/>
      <c r="Z217" s="33"/>
      <c r="AA217" s="33"/>
      <c r="AB217" s="33"/>
      <c r="AC217" s="34"/>
      <c r="AD217" s="33"/>
      <c r="AE217" s="34"/>
      <c r="AF217" s="33"/>
      <c r="AG217" s="34"/>
      <c r="AH217" s="34"/>
      <c r="AI217" s="34"/>
      <c r="AJ217" s="34"/>
      <c r="AK217" s="34"/>
      <c r="AL217" s="34"/>
      <c r="AM217" s="34"/>
      <c r="AN217" s="33"/>
      <c r="AO217" s="34"/>
      <c r="AP217" s="34"/>
      <c r="AQ217" s="33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56">
        <f t="shared" si="3"/>
        <v>0</v>
      </c>
      <c r="BD217" s="2">
        <f>_xlfn.RANK.EQ(BC217,$BC$14:$BC$200,0)+COUNTIF($BC$14:BC217,BC217)-1</f>
        <v>204</v>
      </c>
    </row>
    <row r="218" spans="1:56" ht="15.95" customHeight="1" x14ac:dyDescent="0.25">
      <c r="A218" s="23"/>
      <c r="B218" s="33"/>
      <c r="C218" s="34"/>
      <c r="D218" s="34"/>
      <c r="E218" s="34"/>
      <c r="F218" s="34"/>
      <c r="G218" s="34"/>
      <c r="H218" s="33"/>
      <c r="I218" s="34"/>
      <c r="J218" s="34"/>
      <c r="K218" s="33"/>
      <c r="L218" s="34"/>
      <c r="M218" s="33"/>
      <c r="N218" s="33"/>
      <c r="O218" s="34"/>
      <c r="P218" s="34"/>
      <c r="Q218" s="34"/>
      <c r="R218" s="33"/>
      <c r="S218" s="34"/>
      <c r="T218" s="34"/>
      <c r="U218" s="34"/>
      <c r="V218" s="33"/>
      <c r="W218" s="33"/>
      <c r="X218" s="33"/>
      <c r="Y218" s="33"/>
      <c r="Z218" s="33"/>
      <c r="AA218" s="33"/>
      <c r="AB218" s="33"/>
      <c r="AC218" s="34"/>
      <c r="AD218" s="33"/>
      <c r="AE218" s="34"/>
      <c r="AF218" s="33"/>
      <c r="AG218" s="34"/>
      <c r="AH218" s="34"/>
      <c r="AI218" s="34"/>
      <c r="AJ218" s="34"/>
      <c r="AK218" s="34"/>
      <c r="AL218" s="34"/>
      <c r="AM218" s="34"/>
      <c r="AN218" s="33"/>
      <c r="AO218" s="34"/>
      <c r="AP218" s="34"/>
      <c r="AQ218" s="33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56">
        <f t="shared" si="3"/>
        <v>0</v>
      </c>
      <c r="BD218" s="2">
        <f>_xlfn.RANK.EQ(BC218,$BC$14:$BC$200,0)+COUNTIF($BC$14:BC218,BC218)-1</f>
        <v>205</v>
      </c>
    </row>
    <row r="219" spans="1:56" ht="15.95" customHeight="1" x14ac:dyDescent="0.25">
      <c r="A219" s="23"/>
      <c r="B219" s="33"/>
      <c r="C219" s="34"/>
      <c r="D219" s="34"/>
      <c r="E219" s="34"/>
      <c r="F219" s="34"/>
      <c r="G219" s="34"/>
      <c r="H219" s="33"/>
      <c r="I219" s="34"/>
      <c r="J219" s="34"/>
      <c r="K219" s="33"/>
      <c r="L219" s="34"/>
      <c r="M219" s="33"/>
      <c r="N219" s="33"/>
      <c r="O219" s="34"/>
      <c r="P219" s="34"/>
      <c r="Q219" s="34"/>
      <c r="R219" s="33"/>
      <c r="S219" s="34"/>
      <c r="T219" s="34"/>
      <c r="U219" s="34"/>
      <c r="V219" s="33"/>
      <c r="W219" s="33"/>
      <c r="X219" s="33"/>
      <c r="Y219" s="33"/>
      <c r="Z219" s="33"/>
      <c r="AA219" s="33"/>
      <c r="AB219" s="33"/>
      <c r="AC219" s="34"/>
      <c r="AD219" s="33"/>
      <c r="AE219" s="34"/>
      <c r="AF219" s="33"/>
      <c r="AG219" s="34"/>
      <c r="AH219" s="34"/>
      <c r="AI219" s="34"/>
      <c r="AJ219" s="34"/>
      <c r="AK219" s="34"/>
      <c r="AL219" s="34"/>
      <c r="AM219" s="34"/>
      <c r="AN219" s="33"/>
      <c r="AO219" s="34"/>
      <c r="AP219" s="34"/>
      <c r="AQ219" s="33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56">
        <f t="shared" si="3"/>
        <v>0</v>
      </c>
      <c r="BD219" s="2">
        <f>_xlfn.RANK.EQ(BC219,$BC$14:$BC$200,0)+COUNTIF($BC$14:BC219,BC219)-1</f>
        <v>206</v>
      </c>
    </row>
    <row r="220" spans="1:56" ht="15.95" customHeight="1" x14ac:dyDescent="0.25">
      <c r="A220" s="23"/>
      <c r="B220" s="33"/>
      <c r="C220" s="34"/>
      <c r="D220" s="34"/>
      <c r="E220" s="34"/>
      <c r="F220" s="34"/>
      <c r="G220" s="34"/>
      <c r="H220" s="33"/>
      <c r="I220" s="34"/>
      <c r="J220" s="34"/>
      <c r="K220" s="33"/>
      <c r="L220" s="34"/>
      <c r="M220" s="33"/>
      <c r="N220" s="33"/>
      <c r="O220" s="34"/>
      <c r="P220" s="34"/>
      <c r="Q220" s="34"/>
      <c r="R220" s="33"/>
      <c r="S220" s="34"/>
      <c r="T220" s="34"/>
      <c r="U220" s="34"/>
      <c r="V220" s="33"/>
      <c r="W220" s="33"/>
      <c r="X220" s="33"/>
      <c r="Y220" s="33"/>
      <c r="Z220" s="33"/>
      <c r="AA220" s="33"/>
      <c r="AB220" s="33"/>
      <c r="AC220" s="34"/>
      <c r="AD220" s="33"/>
      <c r="AE220" s="34"/>
      <c r="AF220" s="33"/>
      <c r="AG220" s="34"/>
      <c r="AH220" s="34"/>
      <c r="AI220" s="34"/>
      <c r="AJ220" s="34"/>
      <c r="AK220" s="34"/>
      <c r="AL220" s="34"/>
      <c r="AM220" s="34"/>
      <c r="AN220" s="33"/>
      <c r="AO220" s="34"/>
      <c r="AP220" s="34"/>
      <c r="AQ220" s="33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56">
        <f t="shared" si="3"/>
        <v>0</v>
      </c>
      <c r="BD220" s="2">
        <f>_xlfn.RANK.EQ(BC220,$BC$14:$BC$200,0)+COUNTIF($BC$14:BC220,BC220)-1</f>
        <v>207</v>
      </c>
    </row>
    <row r="221" spans="1:56" ht="15.95" customHeight="1" x14ac:dyDescent="0.25">
      <c r="A221" s="23"/>
      <c r="B221" s="33"/>
      <c r="C221" s="34"/>
      <c r="D221" s="34"/>
      <c r="E221" s="34"/>
      <c r="F221" s="34"/>
      <c r="G221" s="34"/>
      <c r="H221" s="33"/>
      <c r="I221" s="34"/>
      <c r="J221" s="34"/>
      <c r="K221" s="33"/>
      <c r="L221" s="34"/>
      <c r="M221" s="33"/>
      <c r="N221" s="33"/>
      <c r="O221" s="34"/>
      <c r="P221" s="34"/>
      <c r="Q221" s="34"/>
      <c r="R221" s="33"/>
      <c r="S221" s="34"/>
      <c r="T221" s="34"/>
      <c r="U221" s="34"/>
      <c r="V221" s="33"/>
      <c r="W221" s="33"/>
      <c r="X221" s="33"/>
      <c r="Y221" s="33"/>
      <c r="Z221" s="33"/>
      <c r="AA221" s="33"/>
      <c r="AB221" s="33"/>
      <c r="AC221" s="34"/>
      <c r="AD221" s="33"/>
      <c r="AE221" s="34"/>
      <c r="AF221" s="33"/>
      <c r="AG221" s="34"/>
      <c r="AH221" s="34"/>
      <c r="AI221" s="34"/>
      <c r="AJ221" s="34"/>
      <c r="AK221" s="34"/>
      <c r="AL221" s="34"/>
      <c r="AM221" s="34"/>
      <c r="AN221" s="33"/>
      <c r="AO221" s="34"/>
      <c r="AP221" s="34"/>
      <c r="AQ221" s="33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56">
        <f t="shared" si="3"/>
        <v>0</v>
      </c>
      <c r="BD221" s="2">
        <f>_xlfn.RANK.EQ(BC221,$BC$14:$BC$200,0)+COUNTIF($BC$14:BC221,BC221)-1</f>
        <v>208</v>
      </c>
    </row>
    <row r="222" spans="1:56" ht="15.95" customHeight="1" x14ac:dyDescent="0.25">
      <c r="A222" s="23"/>
      <c r="B222" s="33"/>
      <c r="C222" s="34"/>
      <c r="D222" s="34"/>
      <c r="E222" s="34"/>
      <c r="F222" s="34"/>
      <c r="G222" s="34"/>
      <c r="H222" s="33"/>
      <c r="I222" s="34"/>
      <c r="J222" s="34"/>
      <c r="K222" s="33"/>
      <c r="L222" s="34"/>
      <c r="M222" s="33"/>
      <c r="N222" s="33"/>
      <c r="O222" s="34"/>
      <c r="P222" s="34"/>
      <c r="Q222" s="34"/>
      <c r="R222" s="33"/>
      <c r="S222" s="34"/>
      <c r="T222" s="34"/>
      <c r="U222" s="34"/>
      <c r="V222" s="33"/>
      <c r="W222" s="33"/>
      <c r="X222" s="33"/>
      <c r="Y222" s="33"/>
      <c r="Z222" s="33"/>
      <c r="AA222" s="33"/>
      <c r="AB222" s="33"/>
      <c r="AC222" s="34"/>
      <c r="AD222" s="33"/>
      <c r="AE222" s="34"/>
      <c r="AF222" s="33"/>
      <c r="AG222" s="34"/>
      <c r="AH222" s="34"/>
      <c r="AI222" s="34"/>
      <c r="AJ222" s="34"/>
      <c r="AK222" s="34"/>
      <c r="AL222" s="34"/>
      <c r="AM222" s="34"/>
      <c r="AN222" s="33"/>
      <c r="AO222" s="34"/>
      <c r="AP222" s="34"/>
      <c r="AQ222" s="33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56">
        <f t="shared" si="3"/>
        <v>0</v>
      </c>
      <c r="BD222" s="2">
        <f>_xlfn.RANK.EQ(BC222,$BC$14:$BC$200,0)+COUNTIF($BC$14:BC222,BC222)-1</f>
        <v>209</v>
      </c>
    </row>
    <row r="223" spans="1:56" ht="15.95" customHeight="1" x14ac:dyDescent="0.25">
      <c r="A223" s="23"/>
      <c r="B223" s="33"/>
      <c r="C223" s="34"/>
      <c r="D223" s="34"/>
      <c r="E223" s="34"/>
      <c r="F223" s="34"/>
      <c r="G223" s="34"/>
      <c r="H223" s="33"/>
      <c r="I223" s="34"/>
      <c r="J223" s="34"/>
      <c r="K223" s="33"/>
      <c r="L223" s="34"/>
      <c r="M223" s="33"/>
      <c r="N223" s="33"/>
      <c r="O223" s="34"/>
      <c r="P223" s="34"/>
      <c r="Q223" s="34"/>
      <c r="R223" s="33"/>
      <c r="S223" s="34"/>
      <c r="T223" s="34"/>
      <c r="U223" s="34"/>
      <c r="V223" s="33"/>
      <c r="W223" s="33"/>
      <c r="X223" s="33"/>
      <c r="Y223" s="33"/>
      <c r="Z223" s="33"/>
      <c r="AA223" s="33"/>
      <c r="AB223" s="33"/>
      <c r="AC223" s="34"/>
      <c r="AD223" s="33"/>
      <c r="AE223" s="34"/>
      <c r="AF223" s="33"/>
      <c r="AG223" s="34"/>
      <c r="AH223" s="34"/>
      <c r="AI223" s="34"/>
      <c r="AJ223" s="34"/>
      <c r="AK223" s="34"/>
      <c r="AL223" s="34"/>
      <c r="AM223" s="34"/>
      <c r="AN223" s="33"/>
      <c r="AO223" s="34"/>
      <c r="AP223" s="34"/>
      <c r="AQ223" s="33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56">
        <f t="shared" si="3"/>
        <v>0</v>
      </c>
      <c r="BD223" s="2">
        <f>_xlfn.RANK.EQ(BC223,$BC$14:$BC$200,0)+COUNTIF($BC$14:BC223,BC223)-1</f>
        <v>210</v>
      </c>
    </row>
    <row r="224" spans="1:56" ht="15.95" customHeight="1" x14ac:dyDescent="0.25">
      <c r="A224" s="23"/>
      <c r="B224" s="33"/>
      <c r="C224" s="34"/>
      <c r="D224" s="34"/>
      <c r="E224" s="34"/>
      <c r="F224" s="34"/>
      <c r="G224" s="34"/>
      <c r="H224" s="33"/>
      <c r="I224" s="34"/>
      <c r="J224" s="34"/>
      <c r="K224" s="33"/>
      <c r="L224" s="34"/>
      <c r="M224" s="33"/>
      <c r="N224" s="33"/>
      <c r="O224" s="34"/>
      <c r="P224" s="34"/>
      <c r="Q224" s="34"/>
      <c r="R224" s="33"/>
      <c r="S224" s="34"/>
      <c r="T224" s="34"/>
      <c r="U224" s="34"/>
      <c r="V224" s="33"/>
      <c r="W224" s="33"/>
      <c r="X224" s="33"/>
      <c r="Y224" s="33"/>
      <c r="Z224" s="33"/>
      <c r="AA224" s="33"/>
      <c r="AB224" s="33"/>
      <c r="AC224" s="34"/>
      <c r="AD224" s="33"/>
      <c r="AE224" s="34"/>
      <c r="AF224" s="33"/>
      <c r="AG224" s="34"/>
      <c r="AH224" s="34"/>
      <c r="AI224" s="34"/>
      <c r="AJ224" s="34"/>
      <c r="AK224" s="34"/>
      <c r="AL224" s="34"/>
      <c r="AM224" s="34"/>
      <c r="AN224" s="33"/>
      <c r="AO224" s="34"/>
      <c r="AP224" s="34"/>
      <c r="AQ224" s="33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56">
        <f t="shared" si="3"/>
        <v>0</v>
      </c>
      <c r="BD224" s="2">
        <f>_xlfn.RANK.EQ(BC224,$BC$14:$BC$200,0)+COUNTIF($BC$14:BC224,BC224)-1</f>
        <v>211</v>
      </c>
    </row>
    <row r="225" spans="1:56" ht="15.95" customHeight="1" x14ac:dyDescent="0.25">
      <c r="A225" s="23"/>
      <c r="B225" s="33"/>
      <c r="C225" s="34"/>
      <c r="D225" s="34"/>
      <c r="E225" s="34"/>
      <c r="F225" s="34"/>
      <c r="G225" s="34"/>
      <c r="H225" s="33"/>
      <c r="I225" s="34"/>
      <c r="J225" s="34"/>
      <c r="K225" s="33"/>
      <c r="L225" s="34"/>
      <c r="M225" s="33"/>
      <c r="N225" s="33"/>
      <c r="O225" s="34"/>
      <c r="P225" s="34"/>
      <c r="Q225" s="34"/>
      <c r="R225" s="33"/>
      <c r="S225" s="34"/>
      <c r="T225" s="34"/>
      <c r="U225" s="34"/>
      <c r="V225" s="33"/>
      <c r="W225" s="33"/>
      <c r="X225" s="33"/>
      <c r="Y225" s="33"/>
      <c r="Z225" s="33"/>
      <c r="AA225" s="33"/>
      <c r="AB225" s="33"/>
      <c r="AC225" s="34"/>
      <c r="AD225" s="33"/>
      <c r="AE225" s="34"/>
      <c r="AF225" s="33"/>
      <c r="AG225" s="34"/>
      <c r="AH225" s="34"/>
      <c r="AI225" s="34"/>
      <c r="AJ225" s="34"/>
      <c r="AK225" s="34"/>
      <c r="AL225" s="34"/>
      <c r="AM225" s="34"/>
      <c r="AN225" s="33"/>
      <c r="AO225" s="34"/>
      <c r="AP225" s="34"/>
      <c r="AQ225" s="33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56">
        <f t="shared" si="3"/>
        <v>0</v>
      </c>
      <c r="BD225" s="2">
        <f>_xlfn.RANK.EQ(BC225,$BC$14:$BC$200,0)+COUNTIF($BC$14:BC225,BC225)-1</f>
        <v>212</v>
      </c>
    </row>
    <row r="226" spans="1:56" ht="15.95" customHeight="1" x14ac:dyDescent="0.25">
      <c r="A226" s="23"/>
      <c r="B226" s="33"/>
      <c r="C226" s="34"/>
      <c r="D226" s="34"/>
      <c r="E226" s="34"/>
      <c r="F226" s="34"/>
      <c r="G226" s="34"/>
      <c r="H226" s="33"/>
      <c r="I226" s="34"/>
      <c r="J226" s="34"/>
      <c r="K226" s="33"/>
      <c r="L226" s="34"/>
      <c r="M226" s="33"/>
      <c r="N226" s="33"/>
      <c r="O226" s="34"/>
      <c r="P226" s="34"/>
      <c r="Q226" s="34"/>
      <c r="R226" s="33"/>
      <c r="S226" s="34"/>
      <c r="T226" s="34"/>
      <c r="U226" s="34"/>
      <c r="V226" s="33"/>
      <c r="W226" s="33"/>
      <c r="X226" s="33"/>
      <c r="Y226" s="33"/>
      <c r="Z226" s="33"/>
      <c r="AA226" s="33"/>
      <c r="AB226" s="33"/>
      <c r="AC226" s="34"/>
      <c r="AD226" s="33"/>
      <c r="AE226" s="34"/>
      <c r="AF226" s="33"/>
      <c r="AG226" s="34"/>
      <c r="AH226" s="34"/>
      <c r="AI226" s="34"/>
      <c r="AJ226" s="34"/>
      <c r="AK226" s="34"/>
      <c r="AL226" s="34"/>
      <c r="AM226" s="34"/>
      <c r="AN226" s="33"/>
      <c r="AO226" s="34"/>
      <c r="AP226" s="34"/>
      <c r="AQ226" s="33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56">
        <f t="shared" si="3"/>
        <v>0</v>
      </c>
      <c r="BD226" s="2">
        <f>_xlfn.RANK.EQ(BC226,$BC$14:$BC$200,0)+COUNTIF($BC$14:BC226,BC226)-1</f>
        <v>213</v>
      </c>
    </row>
    <row r="227" spans="1:56" ht="15.95" customHeight="1" x14ac:dyDescent="0.25">
      <c r="A227" s="23"/>
      <c r="B227" s="33"/>
      <c r="C227" s="34"/>
      <c r="D227" s="34"/>
      <c r="E227" s="34"/>
      <c r="F227" s="34"/>
      <c r="G227" s="34"/>
      <c r="H227" s="33"/>
      <c r="I227" s="34"/>
      <c r="J227" s="34"/>
      <c r="K227" s="33"/>
      <c r="L227" s="34"/>
      <c r="M227" s="33"/>
      <c r="N227" s="33"/>
      <c r="O227" s="34"/>
      <c r="P227" s="34"/>
      <c r="Q227" s="34"/>
      <c r="R227" s="33"/>
      <c r="S227" s="34"/>
      <c r="T227" s="34"/>
      <c r="U227" s="34"/>
      <c r="V227" s="33"/>
      <c r="W227" s="33"/>
      <c r="X227" s="33"/>
      <c r="Y227" s="33"/>
      <c r="Z227" s="33"/>
      <c r="AA227" s="33"/>
      <c r="AB227" s="33"/>
      <c r="AC227" s="34"/>
      <c r="AD227" s="33"/>
      <c r="AE227" s="34"/>
      <c r="AF227" s="33"/>
      <c r="AG227" s="34"/>
      <c r="AH227" s="34"/>
      <c r="AI227" s="34"/>
      <c r="AJ227" s="34"/>
      <c r="AK227" s="34"/>
      <c r="AL227" s="34"/>
      <c r="AM227" s="34"/>
      <c r="AN227" s="33"/>
      <c r="AO227" s="34"/>
      <c r="AP227" s="34"/>
      <c r="AQ227" s="33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56">
        <f t="shared" si="3"/>
        <v>0</v>
      </c>
      <c r="BD227" s="2">
        <f>_xlfn.RANK.EQ(BC227,$BC$14:$BC$200,0)+COUNTIF($BC$14:BC227,BC227)-1</f>
        <v>214</v>
      </c>
    </row>
    <row r="228" spans="1:56" ht="15.95" customHeight="1" x14ac:dyDescent="0.25">
      <c r="A228" s="23"/>
      <c r="B228" s="33"/>
      <c r="C228" s="34"/>
      <c r="D228" s="34"/>
      <c r="E228" s="34"/>
      <c r="F228" s="34"/>
      <c r="G228" s="34"/>
      <c r="H228" s="33"/>
      <c r="I228" s="34"/>
      <c r="J228" s="34"/>
      <c r="K228" s="33"/>
      <c r="L228" s="34"/>
      <c r="M228" s="33"/>
      <c r="N228" s="33"/>
      <c r="O228" s="34"/>
      <c r="P228" s="34"/>
      <c r="Q228" s="34"/>
      <c r="R228" s="33"/>
      <c r="S228" s="34"/>
      <c r="T228" s="34"/>
      <c r="U228" s="34"/>
      <c r="V228" s="33"/>
      <c r="W228" s="33"/>
      <c r="X228" s="33"/>
      <c r="Y228" s="33"/>
      <c r="Z228" s="33"/>
      <c r="AA228" s="33"/>
      <c r="AB228" s="33"/>
      <c r="AC228" s="34"/>
      <c r="AD228" s="33"/>
      <c r="AE228" s="34"/>
      <c r="AF228" s="33"/>
      <c r="AG228" s="34"/>
      <c r="AH228" s="34"/>
      <c r="AI228" s="34"/>
      <c r="AJ228" s="34"/>
      <c r="AK228" s="34"/>
      <c r="AL228" s="34"/>
      <c r="AM228" s="34"/>
      <c r="AN228" s="33"/>
      <c r="AO228" s="34"/>
      <c r="AP228" s="34"/>
      <c r="AQ228" s="33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56">
        <f t="shared" si="3"/>
        <v>0</v>
      </c>
      <c r="BD228" s="2">
        <f>_xlfn.RANK.EQ(BC228,$BC$14:$BC$200,0)+COUNTIF($BC$14:BC228,BC228)-1</f>
        <v>215</v>
      </c>
    </row>
    <row r="229" spans="1:56" ht="15.95" customHeight="1" x14ac:dyDescent="0.25">
      <c r="A229" s="23"/>
      <c r="B229" s="33"/>
      <c r="C229" s="34"/>
      <c r="D229" s="34"/>
      <c r="E229" s="34"/>
      <c r="F229" s="34"/>
      <c r="G229" s="34"/>
      <c r="H229" s="33"/>
      <c r="I229" s="34"/>
      <c r="J229" s="34"/>
      <c r="K229" s="33"/>
      <c r="L229" s="34"/>
      <c r="M229" s="33"/>
      <c r="N229" s="33"/>
      <c r="O229" s="34"/>
      <c r="P229" s="34"/>
      <c r="Q229" s="34"/>
      <c r="R229" s="33"/>
      <c r="S229" s="34"/>
      <c r="T229" s="34"/>
      <c r="U229" s="34"/>
      <c r="V229" s="33"/>
      <c r="W229" s="33"/>
      <c r="X229" s="33"/>
      <c r="Y229" s="33"/>
      <c r="Z229" s="33"/>
      <c r="AA229" s="33"/>
      <c r="AB229" s="33"/>
      <c r="AC229" s="34"/>
      <c r="AD229" s="33"/>
      <c r="AE229" s="34"/>
      <c r="AF229" s="33"/>
      <c r="AG229" s="34"/>
      <c r="AH229" s="34"/>
      <c r="AI229" s="34"/>
      <c r="AJ229" s="34"/>
      <c r="AK229" s="34"/>
      <c r="AL229" s="34"/>
      <c r="AM229" s="34"/>
      <c r="AN229" s="33"/>
      <c r="AO229" s="34"/>
      <c r="AP229" s="34"/>
      <c r="AQ229" s="33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56">
        <f t="shared" si="3"/>
        <v>0</v>
      </c>
      <c r="BD229" s="2">
        <f>_xlfn.RANK.EQ(BC229,$BC$14:$BC$200,0)+COUNTIF($BC$14:BC229,BC229)-1</f>
        <v>216</v>
      </c>
    </row>
    <row r="230" spans="1:56" ht="15.95" customHeight="1" x14ac:dyDescent="0.25">
      <c r="A230" s="23"/>
      <c r="B230" s="33"/>
      <c r="C230" s="34"/>
      <c r="D230" s="34"/>
      <c r="E230" s="34"/>
      <c r="F230" s="34"/>
      <c r="G230" s="34"/>
      <c r="H230" s="33"/>
      <c r="I230" s="34"/>
      <c r="J230" s="34"/>
      <c r="K230" s="33"/>
      <c r="L230" s="34"/>
      <c r="M230" s="33"/>
      <c r="N230" s="33"/>
      <c r="O230" s="34"/>
      <c r="P230" s="34"/>
      <c r="Q230" s="34"/>
      <c r="R230" s="33"/>
      <c r="S230" s="34"/>
      <c r="T230" s="34"/>
      <c r="U230" s="34"/>
      <c r="V230" s="33"/>
      <c r="W230" s="33"/>
      <c r="X230" s="33"/>
      <c r="Y230" s="33"/>
      <c r="Z230" s="33"/>
      <c r="AA230" s="33"/>
      <c r="AB230" s="33"/>
      <c r="AC230" s="34"/>
      <c r="AD230" s="33"/>
      <c r="AE230" s="34"/>
      <c r="AF230" s="33"/>
      <c r="AG230" s="34"/>
      <c r="AH230" s="34"/>
      <c r="AI230" s="34"/>
      <c r="AJ230" s="34"/>
      <c r="AK230" s="34"/>
      <c r="AL230" s="34"/>
      <c r="AM230" s="34"/>
      <c r="AN230" s="33"/>
      <c r="AO230" s="34"/>
      <c r="AP230" s="34"/>
      <c r="AQ230" s="33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56">
        <f t="shared" si="3"/>
        <v>0</v>
      </c>
      <c r="BD230" s="2">
        <f>_xlfn.RANK.EQ(BC230,$BC$14:$BC$200,0)+COUNTIF($BC$14:BC230,BC230)-1</f>
        <v>217</v>
      </c>
    </row>
    <row r="231" spans="1:56" ht="15.95" customHeight="1" x14ac:dyDescent="0.25">
      <c r="A231" s="23"/>
      <c r="B231" s="33"/>
      <c r="C231" s="34"/>
      <c r="D231" s="34"/>
      <c r="E231" s="34"/>
      <c r="F231" s="34"/>
      <c r="G231" s="34"/>
      <c r="H231" s="33"/>
      <c r="I231" s="34"/>
      <c r="J231" s="34"/>
      <c r="K231" s="33"/>
      <c r="L231" s="34"/>
      <c r="M231" s="33"/>
      <c r="N231" s="33"/>
      <c r="O231" s="34"/>
      <c r="P231" s="34"/>
      <c r="Q231" s="34"/>
      <c r="R231" s="33"/>
      <c r="S231" s="34"/>
      <c r="T231" s="34"/>
      <c r="U231" s="34"/>
      <c r="V231" s="33"/>
      <c r="W231" s="33"/>
      <c r="X231" s="33"/>
      <c r="Y231" s="33"/>
      <c r="Z231" s="33"/>
      <c r="AA231" s="33"/>
      <c r="AB231" s="33"/>
      <c r="AC231" s="34"/>
      <c r="AD231" s="33"/>
      <c r="AE231" s="34"/>
      <c r="AF231" s="33"/>
      <c r="AG231" s="34"/>
      <c r="AH231" s="34"/>
      <c r="AI231" s="34"/>
      <c r="AJ231" s="34"/>
      <c r="AK231" s="34"/>
      <c r="AL231" s="34"/>
      <c r="AM231" s="34"/>
      <c r="AN231" s="33"/>
      <c r="AO231" s="34"/>
      <c r="AP231" s="34"/>
      <c r="AQ231" s="33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56">
        <f t="shared" si="3"/>
        <v>0</v>
      </c>
      <c r="BD231" s="2">
        <f>_xlfn.RANK.EQ(BC231,$BC$14:$BC$200,0)+COUNTIF($BC$14:BC231,BC231)-1</f>
        <v>218</v>
      </c>
    </row>
    <row r="232" spans="1:56" ht="15.95" customHeight="1" x14ac:dyDescent="0.25">
      <c r="A232" s="23"/>
      <c r="B232" s="33"/>
      <c r="C232" s="34"/>
      <c r="D232" s="34"/>
      <c r="E232" s="34"/>
      <c r="F232" s="34"/>
      <c r="G232" s="34"/>
      <c r="H232" s="33"/>
      <c r="I232" s="34"/>
      <c r="J232" s="34"/>
      <c r="K232" s="33"/>
      <c r="L232" s="34"/>
      <c r="M232" s="33"/>
      <c r="N232" s="33"/>
      <c r="O232" s="34"/>
      <c r="P232" s="34"/>
      <c r="Q232" s="34"/>
      <c r="R232" s="33"/>
      <c r="S232" s="34"/>
      <c r="T232" s="34"/>
      <c r="U232" s="34"/>
      <c r="V232" s="33"/>
      <c r="W232" s="33"/>
      <c r="X232" s="33"/>
      <c r="Y232" s="33"/>
      <c r="Z232" s="33"/>
      <c r="AA232" s="33"/>
      <c r="AB232" s="33"/>
      <c r="AC232" s="34"/>
      <c r="AD232" s="33"/>
      <c r="AE232" s="34"/>
      <c r="AF232" s="33"/>
      <c r="AG232" s="34"/>
      <c r="AH232" s="34"/>
      <c r="AI232" s="34"/>
      <c r="AJ232" s="34"/>
      <c r="AK232" s="34"/>
      <c r="AL232" s="34"/>
      <c r="AM232" s="34"/>
      <c r="AN232" s="33"/>
      <c r="AO232" s="34"/>
      <c r="AP232" s="34"/>
      <c r="AQ232" s="33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56">
        <f t="shared" si="3"/>
        <v>0</v>
      </c>
      <c r="BD232" s="2">
        <f>_xlfn.RANK.EQ(BC232,$BC$14:$BC$200,0)+COUNTIF($BC$14:BC232,BC232)-1</f>
        <v>219</v>
      </c>
    </row>
    <row r="233" spans="1:56" ht="15.95" customHeight="1" x14ac:dyDescent="0.25">
      <c r="A233" s="23"/>
      <c r="B233" s="33"/>
      <c r="C233" s="34"/>
      <c r="D233" s="34"/>
      <c r="E233" s="34"/>
      <c r="F233" s="34"/>
      <c r="G233" s="34"/>
      <c r="H233" s="33"/>
      <c r="I233" s="34"/>
      <c r="J233" s="34"/>
      <c r="K233" s="33"/>
      <c r="L233" s="34"/>
      <c r="M233" s="33"/>
      <c r="N233" s="33"/>
      <c r="O233" s="34"/>
      <c r="P233" s="34"/>
      <c r="Q233" s="34"/>
      <c r="R233" s="33"/>
      <c r="S233" s="34"/>
      <c r="T233" s="34"/>
      <c r="U233" s="34"/>
      <c r="V233" s="33"/>
      <c r="W233" s="33"/>
      <c r="X233" s="33"/>
      <c r="Y233" s="33"/>
      <c r="Z233" s="33"/>
      <c r="AA233" s="33"/>
      <c r="AB233" s="33"/>
      <c r="AC233" s="34"/>
      <c r="AD233" s="33"/>
      <c r="AE233" s="34"/>
      <c r="AF233" s="33"/>
      <c r="AG233" s="34"/>
      <c r="AH233" s="34"/>
      <c r="AI233" s="34"/>
      <c r="AJ233" s="34"/>
      <c r="AK233" s="34"/>
      <c r="AL233" s="34"/>
      <c r="AM233" s="34"/>
      <c r="AN233" s="33"/>
      <c r="AO233" s="34"/>
      <c r="AP233" s="34"/>
      <c r="AQ233" s="33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56">
        <f t="shared" si="3"/>
        <v>0</v>
      </c>
      <c r="BD233" s="2">
        <f>_xlfn.RANK.EQ(BC233,$BC$14:$BC$200,0)+COUNTIF($BC$14:BC233,BC233)-1</f>
        <v>220</v>
      </c>
    </row>
    <row r="234" spans="1:56" ht="15.95" customHeight="1" x14ac:dyDescent="0.25">
      <c r="A234" s="23"/>
      <c r="B234" s="33"/>
      <c r="C234" s="34"/>
      <c r="D234" s="34"/>
      <c r="E234" s="34"/>
      <c r="F234" s="34"/>
      <c r="G234" s="34"/>
      <c r="H234" s="33"/>
      <c r="I234" s="34"/>
      <c r="J234" s="34"/>
      <c r="K234" s="33"/>
      <c r="L234" s="34"/>
      <c r="M234" s="33"/>
      <c r="N234" s="33"/>
      <c r="O234" s="34"/>
      <c r="P234" s="34"/>
      <c r="Q234" s="34"/>
      <c r="R234" s="33"/>
      <c r="S234" s="34"/>
      <c r="T234" s="34"/>
      <c r="U234" s="34"/>
      <c r="V234" s="33"/>
      <c r="W234" s="33"/>
      <c r="X234" s="33"/>
      <c r="Y234" s="33"/>
      <c r="Z234" s="33"/>
      <c r="AA234" s="33"/>
      <c r="AB234" s="33"/>
      <c r="AC234" s="34"/>
      <c r="AD234" s="33"/>
      <c r="AE234" s="34"/>
      <c r="AF234" s="33"/>
      <c r="AG234" s="34"/>
      <c r="AH234" s="34"/>
      <c r="AI234" s="34"/>
      <c r="AJ234" s="34"/>
      <c r="AK234" s="34"/>
      <c r="AL234" s="34"/>
      <c r="AM234" s="34"/>
      <c r="AN234" s="33"/>
      <c r="AO234" s="34"/>
      <c r="AP234" s="34"/>
      <c r="AQ234" s="33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56">
        <f t="shared" si="3"/>
        <v>0</v>
      </c>
      <c r="BD234" s="2">
        <f>_xlfn.RANK.EQ(BC234,$BC$14:$BC$200,0)+COUNTIF($BC$14:BC234,BC234)-1</f>
        <v>221</v>
      </c>
    </row>
    <row r="235" spans="1:56" ht="15.95" customHeight="1" x14ac:dyDescent="0.25">
      <c r="A235" s="23"/>
      <c r="B235" s="33"/>
      <c r="C235" s="34"/>
      <c r="D235" s="34"/>
      <c r="E235" s="34"/>
      <c r="F235" s="34"/>
      <c r="G235" s="34"/>
      <c r="H235" s="33"/>
      <c r="I235" s="34"/>
      <c r="J235" s="34"/>
      <c r="K235" s="33"/>
      <c r="L235" s="34"/>
      <c r="M235" s="33"/>
      <c r="N235" s="33"/>
      <c r="O235" s="34"/>
      <c r="P235" s="34"/>
      <c r="Q235" s="34"/>
      <c r="R235" s="33"/>
      <c r="S235" s="34"/>
      <c r="T235" s="34"/>
      <c r="U235" s="34"/>
      <c r="V235" s="33"/>
      <c r="W235" s="33"/>
      <c r="X235" s="33"/>
      <c r="Y235" s="33"/>
      <c r="Z235" s="33"/>
      <c r="AA235" s="33"/>
      <c r="AB235" s="33"/>
      <c r="AC235" s="34"/>
      <c r="AD235" s="33"/>
      <c r="AE235" s="34"/>
      <c r="AF235" s="33"/>
      <c r="AG235" s="34"/>
      <c r="AH235" s="34"/>
      <c r="AI235" s="34"/>
      <c r="AJ235" s="34"/>
      <c r="AK235" s="34"/>
      <c r="AL235" s="34"/>
      <c r="AM235" s="34"/>
      <c r="AN235" s="33"/>
      <c r="AO235" s="34"/>
      <c r="AP235" s="34"/>
      <c r="AQ235" s="33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56">
        <f t="shared" si="3"/>
        <v>0</v>
      </c>
      <c r="BD235" s="2">
        <f>_xlfn.RANK.EQ(BC235,$BC$14:$BC$200,0)+COUNTIF($BC$14:BC235,BC235)-1</f>
        <v>222</v>
      </c>
    </row>
    <row r="236" spans="1:56" ht="15.95" customHeight="1" x14ac:dyDescent="0.25">
      <c r="A236" s="23"/>
      <c r="B236" s="33"/>
      <c r="C236" s="34"/>
      <c r="D236" s="34"/>
      <c r="E236" s="34"/>
      <c r="F236" s="34"/>
      <c r="G236" s="34"/>
      <c r="H236" s="33"/>
      <c r="I236" s="34"/>
      <c r="J236" s="34"/>
      <c r="K236" s="33"/>
      <c r="L236" s="34"/>
      <c r="M236" s="33"/>
      <c r="N236" s="33"/>
      <c r="O236" s="34"/>
      <c r="P236" s="34"/>
      <c r="Q236" s="34"/>
      <c r="R236" s="33"/>
      <c r="S236" s="34"/>
      <c r="T236" s="34"/>
      <c r="U236" s="34"/>
      <c r="V236" s="33"/>
      <c r="W236" s="33"/>
      <c r="X236" s="33"/>
      <c r="Y236" s="33"/>
      <c r="Z236" s="33"/>
      <c r="AA236" s="33"/>
      <c r="AB236" s="33"/>
      <c r="AC236" s="34"/>
      <c r="AD236" s="33"/>
      <c r="AE236" s="34"/>
      <c r="AF236" s="33"/>
      <c r="AG236" s="34"/>
      <c r="AH236" s="34"/>
      <c r="AI236" s="34"/>
      <c r="AJ236" s="34"/>
      <c r="AK236" s="34"/>
      <c r="AL236" s="34"/>
      <c r="AM236" s="34"/>
      <c r="AN236" s="33"/>
      <c r="AO236" s="34"/>
      <c r="AP236" s="34"/>
      <c r="AQ236" s="33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56">
        <f t="shared" si="3"/>
        <v>0</v>
      </c>
      <c r="BD236" s="2">
        <f>_xlfn.RANK.EQ(BC236,$BC$14:$BC$200,0)+COUNTIF($BC$14:BC236,BC236)-1</f>
        <v>223</v>
      </c>
    </row>
    <row r="237" spans="1:56" ht="15.95" customHeight="1" x14ac:dyDescent="0.25">
      <c r="A237" s="23"/>
      <c r="B237" s="33"/>
      <c r="C237" s="34"/>
      <c r="D237" s="34"/>
      <c r="E237" s="34"/>
      <c r="F237" s="34"/>
      <c r="G237" s="34"/>
      <c r="H237" s="33"/>
      <c r="I237" s="34"/>
      <c r="J237" s="34"/>
      <c r="K237" s="33"/>
      <c r="L237" s="34"/>
      <c r="M237" s="33"/>
      <c r="N237" s="33"/>
      <c r="O237" s="34"/>
      <c r="P237" s="34"/>
      <c r="Q237" s="34"/>
      <c r="R237" s="33"/>
      <c r="S237" s="34"/>
      <c r="T237" s="34"/>
      <c r="U237" s="34"/>
      <c r="V237" s="33"/>
      <c r="W237" s="33"/>
      <c r="X237" s="33"/>
      <c r="Y237" s="33"/>
      <c r="Z237" s="33"/>
      <c r="AA237" s="33"/>
      <c r="AB237" s="33"/>
      <c r="AC237" s="34"/>
      <c r="AD237" s="33"/>
      <c r="AE237" s="34"/>
      <c r="AF237" s="33"/>
      <c r="AG237" s="34"/>
      <c r="AH237" s="34"/>
      <c r="AI237" s="34"/>
      <c r="AJ237" s="34"/>
      <c r="AK237" s="34"/>
      <c r="AL237" s="34"/>
      <c r="AM237" s="34"/>
      <c r="AN237" s="33"/>
      <c r="AO237" s="34"/>
      <c r="AP237" s="34"/>
      <c r="AQ237" s="33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56">
        <f t="shared" si="3"/>
        <v>0</v>
      </c>
      <c r="BD237" s="2">
        <f>_xlfn.RANK.EQ(BC237,$BC$14:$BC$200,0)+COUNTIF($BC$14:BC237,BC237)-1</f>
        <v>224</v>
      </c>
    </row>
    <row r="238" spans="1:56" ht="15.95" customHeight="1" x14ac:dyDescent="0.25">
      <c r="A238" s="23"/>
      <c r="B238" s="33"/>
      <c r="C238" s="34"/>
      <c r="D238" s="34"/>
      <c r="E238" s="34"/>
      <c r="F238" s="34"/>
      <c r="G238" s="34"/>
      <c r="H238" s="33"/>
      <c r="I238" s="34"/>
      <c r="J238" s="34"/>
      <c r="K238" s="33"/>
      <c r="L238" s="34"/>
      <c r="M238" s="33"/>
      <c r="N238" s="33"/>
      <c r="O238" s="34"/>
      <c r="P238" s="34"/>
      <c r="Q238" s="34"/>
      <c r="R238" s="33"/>
      <c r="S238" s="34"/>
      <c r="T238" s="34"/>
      <c r="U238" s="34"/>
      <c r="V238" s="33"/>
      <c r="W238" s="33"/>
      <c r="X238" s="33"/>
      <c r="Y238" s="33"/>
      <c r="Z238" s="33"/>
      <c r="AA238" s="33"/>
      <c r="AB238" s="33"/>
      <c r="AC238" s="34"/>
      <c r="AD238" s="33"/>
      <c r="AE238" s="34"/>
      <c r="AF238" s="33"/>
      <c r="AG238" s="34"/>
      <c r="AH238" s="34"/>
      <c r="AI238" s="34"/>
      <c r="AJ238" s="34"/>
      <c r="AK238" s="34"/>
      <c r="AL238" s="34"/>
      <c r="AM238" s="34"/>
      <c r="AN238" s="33"/>
      <c r="AO238" s="34"/>
      <c r="AP238" s="34"/>
      <c r="AQ238" s="33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56">
        <f t="shared" si="3"/>
        <v>0</v>
      </c>
      <c r="BD238" s="2">
        <f>_xlfn.RANK.EQ(BC238,$BC$14:$BC$200,0)+COUNTIF($BC$14:BC238,BC238)-1</f>
        <v>225</v>
      </c>
    </row>
    <row r="239" spans="1:56" ht="15.95" customHeight="1" x14ac:dyDescent="0.25">
      <c r="A239" s="23"/>
      <c r="B239" s="33"/>
      <c r="C239" s="34"/>
      <c r="D239" s="34"/>
      <c r="E239" s="34"/>
      <c r="F239" s="34"/>
      <c r="G239" s="34"/>
      <c r="H239" s="33"/>
      <c r="I239" s="34"/>
      <c r="J239" s="34"/>
      <c r="K239" s="33"/>
      <c r="L239" s="34"/>
      <c r="M239" s="33"/>
      <c r="N239" s="33"/>
      <c r="O239" s="34"/>
      <c r="P239" s="34"/>
      <c r="Q239" s="34"/>
      <c r="R239" s="33"/>
      <c r="S239" s="34"/>
      <c r="T239" s="34"/>
      <c r="U239" s="34"/>
      <c r="V239" s="33"/>
      <c r="W239" s="33"/>
      <c r="X239" s="33"/>
      <c r="Y239" s="33"/>
      <c r="Z239" s="33"/>
      <c r="AA239" s="33"/>
      <c r="AB239" s="33"/>
      <c r="AC239" s="34"/>
      <c r="AD239" s="33"/>
      <c r="AE239" s="34"/>
      <c r="AF239" s="33"/>
      <c r="AG239" s="34"/>
      <c r="AH239" s="34"/>
      <c r="AI239" s="34"/>
      <c r="AJ239" s="34"/>
      <c r="AK239" s="34"/>
      <c r="AL239" s="34"/>
      <c r="AM239" s="34"/>
      <c r="AN239" s="33"/>
      <c r="AO239" s="34"/>
      <c r="AP239" s="34"/>
      <c r="AQ239" s="33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56">
        <f t="shared" si="3"/>
        <v>0</v>
      </c>
      <c r="BD239" s="2">
        <f>_xlfn.RANK.EQ(BC239,$BC$14:$BC$200,0)+COUNTIF($BC$14:BC239,BC239)-1</f>
        <v>226</v>
      </c>
    </row>
    <row r="240" spans="1:56" ht="15.95" customHeight="1" x14ac:dyDescent="0.25">
      <c r="A240" s="23"/>
      <c r="B240" s="33"/>
      <c r="C240" s="34"/>
      <c r="D240" s="34"/>
      <c r="E240" s="34"/>
      <c r="F240" s="34"/>
      <c r="G240" s="34"/>
      <c r="H240" s="33"/>
      <c r="I240" s="34"/>
      <c r="J240" s="34"/>
      <c r="K240" s="33"/>
      <c r="L240" s="34"/>
      <c r="M240" s="33"/>
      <c r="N240" s="33"/>
      <c r="O240" s="34"/>
      <c r="P240" s="34"/>
      <c r="Q240" s="34"/>
      <c r="R240" s="33"/>
      <c r="S240" s="34"/>
      <c r="T240" s="34"/>
      <c r="U240" s="34"/>
      <c r="V240" s="33"/>
      <c r="W240" s="33"/>
      <c r="X240" s="33"/>
      <c r="Y240" s="33"/>
      <c r="Z240" s="33"/>
      <c r="AA240" s="33"/>
      <c r="AB240" s="33"/>
      <c r="AC240" s="34"/>
      <c r="AD240" s="33"/>
      <c r="AE240" s="34"/>
      <c r="AF240" s="33"/>
      <c r="AG240" s="34"/>
      <c r="AH240" s="34"/>
      <c r="AI240" s="34"/>
      <c r="AJ240" s="34"/>
      <c r="AK240" s="34"/>
      <c r="AL240" s="34"/>
      <c r="AM240" s="34"/>
      <c r="AN240" s="33"/>
      <c r="AO240" s="34"/>
      <c r="AP240" s="34"/>
      <c r="AQ240" s="33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56">
        <f t="shared" si="3"/>
        <v>0</v>
      </c>
      <c r="BD240" s="2">
        <f>_xlfn.RANK.EQ(BC240,$BC$14:$BC$200,0)+COUNTIF($BC$14:BC240,BC240)-1</f>
        <v>227</v>
      </c>
    </row>
    <row r="241" spans="1:56" ht="15.95" customHeight="1" x14ac:dyDescent="0.25">
      <c r="A241" s="23"/>
      <c r="B241" s="33"/>
      <c r="C241" s="34"/>
      <c r="D241" s="34"/>
      <c r="E241" s="34"/>
      <c r="F241" s="34"/>
      <c r="G241" s="34"/>
      <c r="H241" s="33"/>
      <c r="I241" s="34"/>
      <c r="J241" s="34"/>
      <c r="K241" s="33"/>
      <c r="L241" s="34"/>
      <c r="M241" s="33"/>
      <c r="N241" s="33"/>
      <c r="O241" s="34"/>
      <c r="P241" s="34"/>
      <c r="Q241" s="34"/>
      <c r="R241" s="33"/>
      <c r="S241" s="34"/>
      <c r="T241" s="34"/>
      <c r="U241" s="34"/>
      <c r="V241" s="33"/>
      <c r="W241" s="33"/>
      <c r="X241" s="33"/>
      <c r="Y241" s="33"/>
      <c r="Z241" s="33"/>
      <c r="AA241" s="33"/>
      <c r="AB241" s="33"/>
      <c r="AC241" s="34"/>
      <c r="AD241" s="33"/>
      <c r="AE241" s="34"/>
      <c r="AF241" s="33"/>
      <c r="AG241" s="34"/>
      <c r="AH241" s="34"/>
      <c r="AI241" s="34"/>
      <c r="AJ241" s="34"/>
      <c r="AK241" s="34"/>
      <c r="AL241" s="34"/>
      <c r="AM241" s="34"/>
      <c r="AN241" s="33"/>
      <c r="AO241" s="34"/>
      <c r="AP241" s="34"/>
      <c r="AQ241" s="33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56">
        <f t="shared" si="3"/>
        <v>0</v>
      </c>
      <c r="BD241" s="2">
        <f>_xlfn.RANK.EQ(BC241,$BC$14:$BC$200,0)+COUNTIF($BC$14:BC241,BC241)-1</f>
        <v>228</v>
      </c>
    </row>
    <row r="242" spans="1:56" ht="15.95" customHeight="1" x14ac:dyDescent="0.25">
      <c r="A242" s="23"/>
      <c r="B242" s="33"/>
      <c r="C242" s="34"/>
      <c r="D242" s="34"/>
      <c r="E242" s="34"/>
      <c r="F242" s="34"/>
      <c r="G242" s="34"/>
      <c r="H242" s="33"/>
      <c r="I242" s="34"/>
      <c r="J242" s="34"/>
      <c r="K242" s="33"/>
      <c r="L242" s="34"/>
      <c r="M242" s="33"/>
      <c r="N242" s="33"/>
      <c r="O242" s="34"/>
      <c r="P242" s="34"/>
      <c r="Q242" s="34"/>
      <c r="R242" s="33"/>
      <c r="S242" s="34"/>
      <c r="T242" s="34"/>
      <c r="U242" s="34"/>
      <c r="V242" s="33"/>
      <c r="W242" s="33"/>
      <c r="X242" s="33"/>
      <c r="Y242" s="33"/>
      <c r="Z242" s="33"/>
      <c r="AA242" s="33"/>
      <c r="AB242" s="33"/>
      <c r="AC242" s="34"/>
      <c r="AD242" s="33"/>
      <c r="AE242" s="34"/>
      <c r="AF242" s="33"/>
      <c r="AG242" s="34"/>
      <c r="AH242" s="34"/>
      <c r="AI242" s="34"/>
      <c r="AJ242" s="34"/>
      <c r="AK242" s="34"/>
      <c r="AL242" s="34"/>
      <c r="AM242" s="34"/>
      <c r="AN242" s="33"/>
      <c r="AO242" s="34"/>
      <c r="AP242" s="34"/>
      <c r="AQ242" s="33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56">
        <f t="shared" si="3"/>
        <v>0</v>
      </c>
      <c r="BD242" s="2">
        <f>_xlfn.RANK.EQ(BC242,$BC$14:$BC$200,0)+COUNTIF($BC$14:BC242,BC242)-1</f>
        <v>229</v>
      </c>
    </row>
    <row r="243" spans="1:56" ht="15.95" customHeight="1" x14ac:dyDescent="0.25">
      <c r="A243" s="23"/>
      <c r="B243" s="33"/>
      <c r="C243" s="34"/>
      <c r="D243" s="34"/>
      <c r="E243" s="34"/>
      <c r="F243" s="34"/>
      <c r="G243" s="34"/>
      <c r="H243" s="33"/>
      <c r="I243" s="34"/>
      <c r="J243" s="34"/>
      <c r="K243" s="33"/>
      <c r="L243" s="34"/>
      <c r="M243" s="33"/>
      <c r="N243" s="33"/>
      <c r="O243" s="34"/>
      <c r="P243" s="34"/>
      <c r="Q243" s="34"/>
      <c r="R243" s="33"/>
      <c r="S243" s="34"/>
      <c r="T243" s="34"/>
      <c r="U243" s="34"/>
      <c r="V243" s="33"/>
      <c r="W243" s="33"/>
      <c r="X243" s="33"/>
      <c r="Y243" s="33"/>
      <c r="Z243" s="33"/>
      <c r="AA243" s="33"/>
      <c r="AB243" s="33"/>
      <c r="AC243" s="34"/>
      <c r="AD243" s="33"/>
      <c r="AE243" s="34"/>
      <c r="AF243" s="33"/>
      <c r="AG243" s="34"/>
      <c r="AH243" s="34"/>
      <c r="AI243" s="34"/>
      <c r="AJ243" s="34"/>
      <c r="AK243" s="34"/>
      <c r="AL243" s="34"/>
      <c r="AM243" s="34"/>
      <c r="AN243" s="33"/>
      <c r="AO243" s="34"/>
      <c r="AP243" s="34"/>
      <c r="AQ243" s="33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56">
        <f t="shared" si="3"/>
        <v>0</v>
      </c>
      <c r="BD243" s="2">
        <f>_xlfn.RANK.EQ(BC243,$BC$14:$BC$200,0)+COUNTIF($BC$14:BC243,BC243)-1</f>
        <v>230</v>
      </c>
    </row>
    <row r="244" spans="1:56" ht="15.95" customHeight="1" x14ac:dyDescent="0.25">
      <c r="A244" s="23"/>
      <c r="B244" s="33"/>
      <c r="C244" s="34"/>
      <c r="D244" s="34"/>
      <c r="E244" s="34"/>
      <c r="F244" s="34"/>
      <c r="G244" s="34"/>
      <c r="H244" s="33"/>
      <c r="I244" s="34"/>
      <c r="J244" s="34"/>
      <c r="K244" s="33"/>
      <c r="L244" s="34"/>
      <c r="M244" s="33"/>
      <c r="N244" s="33"/>
      <c r="O244" s="34"/>
      <c r="P244" s="34"/>
      <c r="Q244" s="34"/>
      <c r="R244" s="33"/>
      <c r="S244" s="34"/>
      <c r="T244" s="34"/>
      <c r="U244" s="34"/>
      <c r="V244" s="33"/>
      <c r="W244" s="33"/>
      <c r="X244" s="33"/>
      <c r="Y244" s="33"/>
      <c r="Z244" s="33"/>
      <c r="AA244" s="33"/>
      <c r="AB244" s="33"/>
      <c r="AC244" s="34"/>
      <c r="AD244" s="33"/>
      <c r="AE244" s="34"/>
      <c r="AF244" s="33"/>
      <c r="AG244" s="34"/>
      <c r="AH244" s="34"/>
      <c r="AI244" s="34"/>
      <c r="AJ244" s="34"/>
      <c r="AK244" s="34"/>
      <c r="AL244" s="34"/>
      <c r="AM244" s="34"/>
      <c r="AN244" s="33"/>
      <c r="AO244" s="34"/>
      <c r="AP244" s="34"/>
      <c r="AQ244" s="33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56">
        <f t="shared" si="3"/>
        <v>0</v>
      </c>
      <c r="BD244" s="2">
        <f>_xlfn.RANK.EQ(BC244,$BC$14:$BC$200,0)+COUNTIF($BC$14:BC244,BC244)-1</f>
        <v>231</v>
      </c>
    </row>
    <row r="245" spans="1:56" ht="15.95" customHeight="1" x14ac:dyDescent="0.25">
      <c r="A245" s="23"/>
      <c r="B245" s="33"/>
      <c r="C245" s="34"/>
      <c r="D245" s="34"/>
      <c r="E245" s="34"/>
      <c r="F245" s="34"/>
      <c r="G245" s="34"/>
      <c r="H245" s="33"/>
      <c r="I245" s="34"/>
      <c r="J245" s="34"/>
      <c r="K245" s="33"/>
      <c r="L245" s="34"/>
      <c r="M245" s="33"/>
      <c r="N245" s="33"/>
      <c r="O245" s="34"/>
      <c r="P245" s="34"/>
      <c r="Q245" s="34"/>
      <c r="R245" s="33"/>
      <c r="S245" s="34"/>
      <c r="T245" s="34"/>
      <c r="U245" s="34"/>
      <c r="V245" s="33"/>
      <c r="W245" s="33"/>
      <c r="X245" s="33"/>
      <c r="Y245" s="33"/>
      <c r="Z245" s="33"/>
      <c r="AA245" s="33"/>
      <c r="AB245" s="33"/>
      <c r="AC245" s="34"/>
      <c r="AD245" s="33"/>
      <c r="AE245" s="34"/>
      <c r="AF245" s="33"/>
      <c r="AG245" s="34"/>
      <c r="AH245" s="34"/>
      <c r="AI245" s="34"/>
      <c r="AJ245" s="34"/>
      <c r="AK245" s="34"/>
      <c r="AL245" s="34"/>
      <c r="AM245" s="34"/>
      <c r="AN245" s="33"/>
      <c r="AO245" s="34"/>
      <c r="AP245" s="34"/>
      <c r="AQ245" s="33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56">
        <f t="shared" si="3"/>
        <v>0</v>
      </c>
      <c r="BD245" s="2">
        <f>_xlfn.RANK.EQ(BC245,$BC$14:$BC$200,0)+COUNTIF($BC$14:BC245,BC245)-1</f>
        <v>232</v>
      </c>
    </row>
    <row r="246" spans="1:56" ht="15.95" customHeight="1" x14ac:dyDescent="0.25">
      <c r="A246" s="23"/>
      <c r="B246" s="33"/>
      <c r="C246" s="34"/>
      <c r="D246" s="34"/>
      <c r="E246" s="34"/>
      <c r="F246" s="34"/>
      <c r="G246" s="34"/>
      <c r="H246" s="33"/>
      <c r="I246" s="34"/>
      <c r="J246" s="34"/>
      <c r="K246" s="33"/>
      <c r="L246" s="34"/>
      <c r="M246" s="33"/>
      <c r="N246" s="33"/>
      <c r="O246" s="34"/>
      <c r="P246" s="34"/>
      <c r="Q246" s="34"/>
      <c r="R246" s="33"/>
      <c r="S246" s="34"/>
      <c r="T246" s="34"/>
      <c r="U246" s="34"/>
      <c r="V246" s="33"/>
      <c r="W246" s="33"/>
      <c r="X246" s="33"/>
      <c r="Y246" s="33"/>
      <c r="Z246" s="33"/>
      <c r="AA246" s="33"/>
      <c r="AB246" s="33"/>
      <c r="AC246" s="34"/>
      <c r="AD246" s="33"/>
      <c r="AE246" s="34"/>
      <c r="AF246" s="33"/>
      <c r="AG246" s="34"/>
      <c r="AH246" s="34"/>
      <c r="AI246" s="34"/>
      <c r="AJ246" s="34"/>
      <c r="AK246" s="34"/>
      <c r="AL246" s="34"/>
      <c r="AM246" s="34"/>
      <c r="AN246" s="33"/>
      <c r="AO246" s="34"/>
      <c r="AP246" s="34"/>
      <c r="AQ246" s="33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56">
        <f t="shared" si="3"/>
        <v>0</v>
      </c>
      <c r="BD246" s="2">
        <f>_xlfn.RANK.EQ(BC246,$BC$14:$BC$200,0)+COUNTIF($BC$14:BC246,BC246)-1</f>
        <v>233</v>
      </c>
    </row>
    <row r="247" spans="1:56" ht="15.95" customHeight="1" x14ac:dyDescent="0.25">
      <c r="A247" s="23"/>
      <c r="B247" s="33"/>
      <c r="C247" s="34"/>
      <c r="D247" s="34"/>
      <c r="E247" s="34"/>
      <c r="F247" s="34"/>
      <c r="G247" s="34"/>
      <c r="H247" s="33"/>
      <c r="I247" s="34"/>
      <c r="J247" s="34"/>
      <c r="K247" s="33"/>
      <c r="L247" s="34"/>
      <c r="M247" s="33"/>
      <c r="N247" s="33"/>
      <c r="O247" s="34"/>
      <c r="P247" s="34"/>
      <c r="Q247" s="34"/>
      <c r="R247" s="33"/>
      <c r="S247" s="34"/>
      <c r="T247" s="34"/>
      <c r="U247" s="34"/>
      <c r="V247" s="33"/>
      <c r="W247" s="33"/>
      <c r="X247" s="33"/>
      <c r="Y247" s="33"/>
      <c r="Z247" s="33"/>
      <c r="AA247" s="33"/>
      <c r="AB247" s="33"/>
      <c r="AC247" s="34"/>
      <c r="AD247" s="33"/>
      <c r="AE247" s="34"/>
      <c r="AF247" s="33"/>
      <c r="AG247" s="34"/>
      <c r="AH247" s="34"/>
      <c r="AI247" s="34"/>
      <c r="AJ247" s="34"/>
      <c r="AK247" s="34"/>
      <c r="AL247" s="34"/>
      <c r="AM247" s="34"/>
      <c r="AN247" s="33"/>
      <c r="AO247" s="34"/>
      <c r="AP247" s="34"/>
      <c r="AQ247" s="33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56">
        <f t="shared" si="3"/>
        <v>0</v>
      </c>
      <c r="BD247" s="2">
        <f>_xlfn.RANK.EQ(BC247,$BC$14:$BC$200,0)+COUNTIF($BC$14:BC247,BC247)-1</f>
        <v>234</v>
      </c>
    </row>
    <row r="248" spans="1:56" ht="15.95" customHeight="1" x14ac:dyDescent="0.25">
      <c r="A248" s="23"/>
      <c r="B248" s="33"/>
      <c r="C248" s="34"/>
      <c r="D248" s="34"/>
      <c r="E248" s="34"/>
      <c r="F248" s="34"/>
      <c r="G248" s="34"/>
      <c r="H248" s="33"/>
      <c r="I248" s="34"/>
      <c r="J248" s="34"/>
      <c r="K248" s="33"/>
      <c r="L248" s="34"/>
      <c r="M248" s="33"/>
      <c r="N248" s="33"/>
      <c r="O248" s="34"/>
      <c r="P248" s="34"/>
      <c r="Q248" s="34"/>
      <c r="R248" s="33"/>
      <c r="S248" s="34"/>
      <c r="T248" s="34"/>
      <c r="U248" s="34"/>
      <c r="V248" s="33"/>
      <c r="W248" s="33"/>
      <c r="X248" s="33"/>
      <c r="Y248" s="33"/>
      <c r="Z248" s="33"/>
      <c r="AA248" s="33"/>
      <c r="AB248" s="33"/>
      <c r="AC248" s="34"/>
      <c r="AD248" s="33"/>
      <c r="AE248" s="34"/>
      <c r="AF248" s="33"/>
      <c r="AG248" s="34"/>
      <c r="AH248" s="34"/>
      <c r="AI248" s="34"/>
      <c r="AJ248" s="34"/>
      <c r="AK248" s="34"/>
      <c r="AL248" s="34"/>
      <c r="AM248" s="34"/>
      <c r="AN248" s="33"/>
      <c r="AO248" s="34"/>
      <c r="AP248" s="34"/>
      <c r="AQ248" s="33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56">
        <f t="shared" si="3"/>
        <v>0</v>
      </c>
      <c r="BD248" s="2">
        <f>_xlfn.RANK.EQ(BC248,$BC$14:$BC$200,0)+COUNTIF($BC$14:BC248,BC248)-1</f>
        <v>235</v>
      </c>
    </row>
    <row r="249" spans="1:56" ht="15.95" customHeight="1" x14ac:dyDescent="0.25">
      <c r="A249" s="23"/>
      <c r="B249" s="33"/>
      <c r="C249" s="34"/>
      <c r="D249" s="34"/>
      <c r="E249" s="34"/>
      <c r="F249" s="34"/>
      <c r="G249" s="34"/>
      <c r="H249" s="33"/>
      <c r="I249" s="34"/>
      <c r="J249" s="34"/>
      <c r="K249" s="33"/>
      <c r="L249" s="34"/>
      <c r="M249" s="33"/>
      <c r="N249" s="33"/>
      <c r="O249" s="34"/>
      <c r="P249" s="34"/>
      <c r="Q249" s="34"/>
      <c r="R249" s="33"/>
      <c r="S249" s="34"/>
      <c r="T249" s="34"/>
      <c r="U249" s="34"/>
      <c r="V249" s="33"/>
      <c r="W249" s="33"/>
      <c r="X249" s="33"/>
      <c r="Y249" s="33"/>
      <c r="Z249" s="33"/>
      <c r="AA249" s="33"/>
      <c r="AB249" s="33"/>
      <c r="AC249" s="34"/>
      <c r="AD249" s="33"/>
      <c r="AE249" s="34"/>
      <c r="AF249" s="33"/>
      <c r="AG249" s="34"/>
      <c r="AH249" s="34"/>
      <c r="AI249" s="34"/>
      <c r="AJ249" s="34"/>
      <c r="AK249" s="34"/>
      <c r="AL249" s="34"/>
      <c r="AM249" s="34"/>
      <c r="AN249" s="33"/>
      <c r="AO249" s="34"/>
      <c r="AP249" s="34"/>
      <c r="AQ249" s="33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56">
        <f t="shared" si="3"/>
        <v>0</v>
      </c>
      <c r="BD249" s="2">
        <f>_xlfn.RANK.EQ(BC249,$BC$14:$BC$200,0)+COUNTIF($BC$14:BC249,BC249)-1</f>
        <v>236</v>
      </c>
    </row>
    <row r="250" spans="1:56" ht="15.95" customHeight="1" x14ac:dyDescent="0.25">
      <c r="A250" s="23"/>
      <c r="B250" s="33"/>
      <c r="C250" s="34"/>
      <c r="D250" s="34"/>
      <c r="E250" s="34"/>
      <c r="F250" s="34"/>
      <c r="G250" s="34"/>
      <c r="H250" s="33"/>
      <c r="I250" s="34"/>
      <c r="J250" s="34"/>
      <c r="K250" s="33"/>
      <c r="L250" s="34"/>
      <c r="M250" s="33"/>
      <c r="N250" s="33"/>
      <c r="O250" s="34"/>
      <c r="P250" s="34"/>
      <c r="Q250" s="34"/>
      <c r="R250" s="33"/>
      <c r="S250" s="34"/>
      <c r="T250" s="34"/>
      <c r="U250" s="34"/>
      <c r="V250" s="33"/>
      <c r="W250" s="33"/>
      <c r="X250" s="33"/>
      <c r="Y250" s="33"/>
      <c r="Z250" s="33"/>
      <c r="AA250" s="33"/>
      <c r="AB250" s="33"/>
      <c r="AC250" s="34"/>
      <c r="AD250" s="33"/>
      <c r="AE250" s="34"/>
      <c r="AF250" s="33"/>
      <c r="AG250" s="34"/>
      <c r="AH250" s="34"/>
      <c r="AI250" s="34"/>
      <c r="AJ250" s="34"/>
      <c r="AK250" s="34"/>
      <c r="AL250" s="34"/>
      <c r="AM250" s="34"/>
      <c r="AN250" s="33"/>
      <c r="AO250" s="34"/>
      <c r="AP250" s="34"/>
      <c r="AQ250" s="33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56">
        <f t="shared" si="3"/>
        <v>0</v>
      </c>
      <c r="BD250" s="2">
        <f>_xlfn.RANK.EQ(BC250,$BC$14:$BC$200,0)+COUNTIF($BC$14:BC250,BC250)-1</f>
        <v>237</v>
      </c>
    </row>
    <row r="251" spans="1:56" ht="15.95" customHeight="1" x14ac:dyDescent="0.25">
      <c r="A251" s="23"/>
      <c r="B251" s="33"/>
      <c r="C251" s="34"/>
      <c r="D251" s="34"/>
      <c r="E251" s="34"/>
      <c r="F251" s="34"/>
      <c r="G251" s="34"/>
      <c r="H251" s="33"/>
      <c r="I251" s="34"/>
      <c r="J251" s="34"/>
      <c r="K251" s="33"/>
      <c r="L251" s="34"/>
      <c r="M251" s="33"/>
      <c r="N251" s="33"/>
      <c r="O251" s="34"/>
      <c r="P251" s="34"/>
      <c r="Q251" s="34"/>
      <c r="R251" s="33"/>
      <c r="S251" s="34"/>
      <c r="T251" s="34"/>
      <c r="U251" s="34"/>
      <c r="V251" s="33"/>
      <c r="W251" s="33"/>
      <c r="X251" s="33"/>
      <c r="Y251" s="33"/>
      <c r="Z251" s="33"/>
      <c r="AA251" s="33"/>
      <c r="AB251" s="33"/>
      <c r="AC251" s="34"/>
      <c r="AD251" s="33"/>
      <c r="AE251" s="34"/>
      <c r="AF251" s="33"/>
      <c r="AG251" s="34"/>
      <c r="AH251" s="34"/>
      <c r="AI251" s="34"/>
      <c r="AJ251" s="34"/>
      <c r="AK251" s="34"/>
      <c r="AL251" s="34"/>
      <c r="AM251" s="34"/>
      <c r="AN251" s="33"/>
      <c r="AO251" s="34"/>
      <c r="AP251" s="34"/>
      <c r="AQ251" s="33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56">
        <f t="shared" si="3"/>
        <v>0</v>
      </c>
      <c r="BD251" s="2">
        <f>_xlfn.RANK.EQ(BC251,$BC$14:$BC$200,0)+COUNTIF($BC$14:BC251,BC251)-1</f>
        <v>238</v>
      </c>
    </row>
    <row r="252" spans="1:56" ht="15.95" customHeight="1" x14ac:dyDescent="0.25">
      <c r="A252" s="23"/>
      <c r="B252" s="33"/>
      <c r="C252" s="34"/>
      <c r="D252" s="34"/>
      <c r="E252" s="34"/>
      <c r="F252" s="34"/>
      <c r="G252" s="34"/>
      <c r="H252" s="33"/>
      <c r="I252" s="34"/>
      <c r="J252" s="34"/>
      <c r="K252" s="33"/>
      <c r="L252" s="34"/>
      <c r="M252" s="33"/>
      <c r="N252" s="33"/>
      <c r="O252" s="34"/>
      <c r="P252" s="34"/>
      <c r="Q252" s="34"/>
      <c r="R252" s="33"/>
      <c r="S252" s="34"/>
      <c r="T252" s="34"/>
      <c r="U252" s="34"/>
      <c r="V252" s="33"/>
      <c r="W252" s="33"/>
      <c r="X252" s="33"/>
      <c r="Y252" s="33"/>
      <c r="Z252" s="33"/>
      <c r="AA252" s="33"/>
      <c r="AB252" s="33"/>
      <c r="AC252" s="34"/>
      <c r="AD252" s="33"/>
      <c r="AE252" s="34"/>
      <c r="AF252" s="33"/>
      <c r="AG252" s="34"/>
      <c r="AH252" s="34"/>
      <c r="AI252" s="34"/>
      <c r="AJ252" s="34"/>
      <c r="AK252" s="34"/>
      <c r="AL252" s="34"/>
      <c r="AM252" s="34"/>
      <c r="AN252" s="33"/>
      <c r="AO252" s="34"/>
      <c r="AP252" s="34"/>
      <c r="AQ252" s="33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56">
        <f t="shared" si="3"/>
        <v>0</v>
      </c>
      <c r="BD252" s="2">
        <f>_xlfn.RANK.EQ(BC252,$BC$14:$BC$200,0)+COUNTIF($BC$14:BC252,BC252)-1</f>
        <v>239</v>
      </c>
    </row>
    <row r="253" spans="1:56" ht="15.95" customHeight="1" x14ac:dyDescent="0.25">
      <c r="A253" s="23"/>
      <c r="B253" s="33"/>
      <c r="C253" s="34"/>
      <c r="D253" s="34"/>
      <c r="E253" s="34"/>
      <c r="F253" s="34"/>
      <c r="G253" s="34"/>
      <c r="H253" s="33"/>
      <c r="I253" s="34"/>
      <c r="J253" s="34"/>
      <c r="K253" s="33"/>
      <c r="L253" s="34"/>
      <c r="M253" s="33"/>
      <c r="N253" s="33"/>
      <c r="O253" s="34"/>
      <c r="P253" s="34"/>
      <c r="Q253" s="34"/>
      <c r="R253" s="33"/>
      <c r="S253" s="34"/>
      <c r="T253" s="34"/>
      <c r="U253" s="34"/>
      <c r="V253" s="33"/>
      <c r="W253" s="33"/>
      <c r="X253" s="33"/>
      <c r="Y253" s="33"/>
      <c r="Z253" s="33"/>
      <c r="AA253" s="33"/>
      <c r="AB253" s="33"/>
      <c r="AC253" s="34"/>
      <c r="AD253" s="33"/>
      <c r="AE253" s="34"/>
      <c r="AF253" s="33"/>
      <c r="AG253" s="34"/>
      <c r="AH253" s="34"/>
      <c r="AI253" s="34"/>
      <c r="AJ253" s="34"/>
      <c r="AK253" s="34"/>
      <c r="AL253" s="34"/>
      <c r="AM253" s="34"/>
      <c r="AN253" s="33"/>
      <c r="AO253" s="34"/>
      <c r="AP253" s="34"/>
      <c r="AQ253" s="33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56">
        <f t="shared" si="3"/>
        <v>0</v>
      </c>
      <c r="BD253" s="2">
        <f>_xlfn.RANK.EQ(BC253,$BC$14:$BC$200,0)+COUNTIF($BC$14:BC253,BC253)-1</f>
        <v>240</v>
      </c>
    </row>
    <row r="254" spans="1:56" ht="15.95" customHeight="1" x14ac:dyDescent="0.25">
      <c r="A254" s="23"/>
      <c r="B254" s="33"/>
      <c r="C254" s="34"/>
      <c r="D254" s="34"/>
      <c r="E254" s="34"/>
      <c r="F254" s="34"/>
      <c r="G254" s="34"/>
      <c r="H254" s="33"/>
      <c r="I254" s="34"/>
      <c r="J254" s="34"/>
      <c r="K254" s="33"/>
      <c r="L254" s="34"/>
      <c r="M254" s="33"/>
      <c r="N254" s="33"/>
      <c r="O254" s="34"/>
      <c r="P254" s="34"/>
      <c r="Q254" s="34"/>
      <c r="R254" s="33"/>
      <c r="S254" s="34"/>
      <c r="T254" s="34"/>
      <c r="U254" s="34"/>
      <c r="V254" s="33"/>
      <c r="W254" s="33"/>
      <c r="X254" s="33"/>
      <c r="Y254" s="33"/>
      <c r="Z254" s="33"/>
      <c r="AA254" s="33"/>
      <c r="AB254" s="33"/>
      <c r="AC254" s="34"/>
      <c r="AD254" s="33"/>
      <c r="AE254" s="34"/>
      <c r="AF254" s="33"/>
      <c r="AG254" s="34"/>
      <c r="AH254" s="34"/>
      <c r="AI254" s="34"/>
      <c r="AJ254" s="34"/>
      <c r="AK254" s="34"/>
      <c r="AL254" s="34"/>
      <c r="AM254" s="34"/>
      <c r="AN254" s="33"/>
      <c r="AO254" s="34"/>
      <c r="AP254" s="34"/>
      <c r="AQ254" s="33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56">
        <f t="shared" si="3"/>
        <v>0</v>
      </c>
      <c r="BD254" s="2">
        <f>_xlfn.RANK.EQ(BC254,$BC$14:$BC$200,0)+COUNTIF($BC$14:BC254,BC254)-1</f>
        <v>241</v>
      </c>
    </row>
    <row r="255" spans="1:56" ht="15.95" customHeight="1" x14ac:dyDescent="0.25">
      <c r="A255" s="23"/>
      <c r="B255" s="33"/>
      <c r="C255" s="34"/>
      <c r="D255" s="34"/>
      <c r="E255" s="34"/>
      <c r="F255" s="34"/>
      <c r="G255" s="34"/>
      <c r="H255" s="33"/>
      <c r="I255" s="34"/>
      <c r="J255" s="34"/>
      <c r="K255" s="33"/>
      <c r="L255" s="34"/>
      <c r="M255" s="33"/>
      <c r="N255" s="33"/>
      <c r="O255" s="34"/>
      <c r="P255" s="34"/>
      <c r="Q255" s="34"/>
      <c r="R255" s="33"/>
      <c r="S255" s="34"/>
      <c r="T255" s="34"/>
      <c r="U255" s="34"/>
      <c r="V255" s="33"/>
      <c r="W255" s="33"/>
      <c r="X255" s="33"/>
      <c r="Y255" s="33"/>
      <c r="Z255" s="33"/>
      <c r="AA255" s="33"/>
      <c r="AB255" s="33"/>
      <c r="AC255" s="34"/>
      <c r="AD255" s="33"/>
      <c r="AE255" s="34"/>
      <c r="AF255" s="33"/>
      <c r="AG255" s="34"/>
      <c r="AH255" s="34"/>
      <c r="AI255" s="34"/>
      <c r="AJ255" s="34"/>
      <c r="AK255" s="34"/>
      <c r="AL255" s="34"/>
      <c r="AM255" s="34"/>
      <c r="AN255" s="33"/>
      <c r="AO255" s="34"/>
      <c r="AP255" s="34"/>
      <c r="AQ255" s="33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56">
        <f t="shared" si="3"/>
        <v>0</v>
      </c>
      <c r="BD255" s="2">
        <f>_xlfn.RANK.EQ(BC255,$BC$14:$BC$200,0)+COUNTIF($BC$14:BC255,BC255)-1</f>
        <v>242</v>
      </c>
    </row>
    <row r="256" spans="1:56" ht="15.95" customHeight="1" x14ac:dyDescent="0.25">
      <c r="A256" s="23"/>
      <c r="B256" s="33"/>
      <c r="C256" s="34"/>
      <c r="D256" s="34"/>
      <c r="E256" s="34"/>
      <c r="F256" s="34"/>
      <c r="G256" s="34"/>
      <c r="H256" s="33"/>
      <c r="I256" s="34"/>
      <c r="J256" s="34"/>
      <c r="K256" s="33"/>
      <c r="L256" s="34"/>
      <c r="M256" s="33"/>
      <c r="N256" s="33"/>
      <c r="O256" s="34"/>
      <c r="P256" s="34"/>
      <c r="Q256" s="34"/>
      <c r="R256" s="33"/>
      <c r="S256" s="34"/>
      <c r="T256" s="34"/>
      <c r="U256" s="34"/>
      <c r="V256" s="33"/>
      <c r="W256" s="33"/>
      <c r="X256" s="33"/>
      <c r="Y256" s="33"/>
      <c r="Z256" s="33"/>
      <c r="AA256" s="33"/>
      <c r="AB256" s="33"/>
      <c r="AC256" s="34"/>
      <c r="AD256" s="33"/>
      <c r="AE256" s="34"/>
      <c r="AF256" s="33"/>
      <c r="AG256" s="34"/>
      <c r="AH256" s="34"/>
      <c r="AI256" s="34"/>
      <c r="AJ256" s="34"/>
      <c r="AK256" s="34"/>
      <c r="AL256" s="34"/>
      <c r="AM256" s="34"/>
      <c r="AN256" s="33"/>
      <c r="AO256" s="34"/>
      <c r="AP256" s="34"/>
      <c r="AQ256" s="33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56">
        <f t="shared" si="3"/>
        <v>0</v>
      </c>
      <c r="BD256" s="2">
        <f>_xlfn.RANK.EQ(BC256,$BC$14:$BC$200,0)+COUNTIF($BC$14:BC256,BC256)-1</f>
        <v>243</v>
      </c>
    </row>
    <row r="257" spans="1:56" ht="15.95" customHeight="1" x14ac:dyDescent="0.25">
      <c r="A257" s="23"/>
      <c r="B257" s="33"/>
      <c r="C257" s="34"/>
      <c r="D257" s="34"/>
      <c r="E257" s="34"/>
      <c r="F257" s="34"/>
      <c r="G257" s="34"/>
      <c r="H257" s="33"/>
      <c r="I257" s="34"/>
      <c r="J257" s="34"/>
      <c r="K257" s="33"/>
      <c r="L257" s="34"/>
      <c r="M257" s="33"/>
      <c r="N257" s="33"/>
      <c r="O257" s="34"/>
      <c r="P257" s="34"/>
      <c r="Q257" s="34"/>
      <c r="R257" s="33"/>
      <c r="S257" s="34"/>
      <c r="T257" s="34"/>
      <c r="U257" s="34"/>
      <c r="V257" s="33"/>
      <c r="W257" s="33"/>
      <c r="X257" s="33"/>
      <c r="Y257" s="33"/>
      <c r="Z257" s="33"/>
      <c r="AA257" s="33"/>
      <c r="AB257" s="33"/>
      <c r="AC257" s="34"/>
      <c r="AD257" s="33"/>
      <c r="AE257" s="34"/>
      <c r="AF257" s="33"/>
      <c r="AG257" s="34"/>
      <c r="AH257" s="34"/>
      <c r="AI257" s="34"/>
      <c r="AJ257" s="34"/>
      <c r="AK257" s="34"/>
      <c r="AL257" s="34"/>
      <c r="AM257" s="34"/>
      <c r="AN257" s="33"/>
      <c r="AO257" s="34"/>
      <c r="AP257" s="34"/>
      <c r="AQ257" s="33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56">
        <f t="shared" si="3"/>
        <v>0</v>
      </c>
      <c r="BD257" s="2">
        <f>_xlfn.RANK.EQ(BC257,$BC$14:$BC$200,0)+COUNTIF($BC$14:BC257,BC257)-1</f>
        <v>244</v>
      </c>
    </row>
    <row r="258" spans="1:56" ht="15.95" customHeight="1" x14ac:dyDescent="0.25">
      <c r="A258" s="23"/>
      <c r="B258" s="33"/>
      <c r="C258" s="34"/>
      <c r="D258" s="34"/>
      <c r="E258" s="34"/>
      <c r="F258" s="34"/>
      <c r="G258" s="34"/>
      <c r="H258" s="33"/>
      <c r="I258" s="34"/>
      <c r="J258" s="34"/>
      <c r="K258" s="33"/>
      <c r="L258" s="34"/>
      <c r="M258" s="33"/>
      <c r="N258" s="33"/>
      <c r="O258" s="34"/>
      <c r="P258" s="34"/>
      <c r="Q258" s="34"/>
      <c r="R258" s="33"/>
      <c r="S258" s="34"/>
      <c r="T258" s="34"/>
      <c r="U258" s="34"/>
      <c r="V258" s="33"/>
      <c r="W258" s="33"/>
      <c r="X258" s="33"/>
      <c r="Y258" s="33"/>
      <c r="Z258" s="33"/>
      <c r="AA258" s="33"/>
      <c r="AB258" s="33"/>
      <c r="AC258" s="34"/>
      <c r="AD258" s="33"/>
      <c r="AE258" s="34"/>
      <c r="AF258" s="33"/>
      <c r="AG258" s="34"/>
      <c r="AH258" s="34"/>
      <c r="AI258" s="34"/>
      <c r="AJ258" s="34"/>
      <c r="AK258" s="34"/>
      <c r="AL258" s="34"/>
      <c r="AM258" s="34"/>
      <c r="AN258" s="33"/>
      <c r="AO258" s="34"/>
      <c r="AP258" s="34"/>
      <c r="AQ258" s="33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56">
        <f t="shared" si="3"/>
        <v>0</v>
      </c>
      <c r="BD258" s="2">
        <f>_xlfn.RANK.EQ(BC258,$BC$14:$BC$200,0)+COUNTIF($BC$14:BC258,BC258)-1</f>
        <v>245</v>
      </c>
    </row>
    <row r="259" spans="1:56" ht="15.95" customHeight="1" x14ac:dyDescent="0.25">
      <c r="A259" s="23"/>
      <c r="B259" s="33"/>
      <c r="C259" s="34"/>
      <c r="D259" s="34"/>
      <c r="E259" s="34"/>
      <c r="F259" s="34"/>
      <c r="G259" s="34"/>
      <c r="H259" s="33"/>
      <c r="I259" s="34"/>
      <c r="J259" s="34"/>
      <c r="K259" s="33"/>
      <c r="L259" s="34"/>
      <c r="M259" s="33"/>
      <c r="N259" s="33"/>
      <c r="O259" s="34"/>
      <c r="P259" s="34"/>
      <c r="Q259" s="34"/>
      <c r="R259" s="33"/>
      <c r="S259" s="34"/>
      <c r="T259" s="34"/>
      <c r="U259" s="34"/>
      <c r="V259" s="33"/>
      <c r="W259" s="33"/>
      <c r="X259" s="33"/>
      <c r="Y259" s="33"/>
      <c r="Z259" s="33"/>
      <c r="AA259" s="33"/>
      <c r="AB259" s="33"/>
      <c r="AC259" s="34"/>
      <c r="AD259" s="33"/>
      <c r="AE259" s="34"/>
      <c r="AF259" s="33"/>
      <c r="AG259" s="34"/>
      <c r="AH259" s="34"/>
      <c r="AI259" s="34"/>
      <c r="AJ259" s="34"/>
      <c r="AK259" s="34"/>
      <c r="AL259" s="34"/>
      <c r="AM259" s="34"/>
      <c r="AN259" s="33"/>
      <c r="AO259" s="34"/>
      <c r="AP259" s="34"/>
      <c r="AQ259" s="33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56">
        <f t="shared" si="3"/>
        <v>0</v>
      </c>
      <c r="BD259" s="2">
        <f>_xlfn.RANK.EQ(BC259,$BC$14:$BC$200,0)+COUNTIF($BC$14:BC259,BC259)-1</f>
        <v>246</v>
      </c>
    </row>
    <row r="260" spans="1:56" ht="15.95" customHeight="1" x14ac:dyDescent="0.25">
      <c r="A260" s="23"/>
      <c r="B260" s="33"/>
      <c r="C260" s="34"/>
      <c r="D260" s="34"/>
      <c r="E260" s="34"/>
      <c r="F260" s="34"/>
      <c r="G260" s="34"/>
      <c r="H260" s="33"/>
      <c r="I260" s="34"/>
      <c r="J260" s="34"/>
      <c r="K260" s="33"/>
      <c r="L260" s="34"/>
      <c r="M260" s="33"/>
      <c r="N260" s="33"/>
      <c r="O260" s="34"/>
      <c r="P260" s="34"/>
      <c r="Q260" s="34"/>
      <c r="R260" s="33"/>
      <c r="S260" s="34"/>
      <c r="T260" s="34"/>
      <c r="U260" s="34"/>
      <c r="V260" s="33"/>
      <c r="W260" s="33"/>
      <c r="X260" s="33"/>
      <c r="Y260" s="33"/>
      <c r="Z260" s="33"/>
      <c r="AA260" s="33"/>
      <c r="AB260" s="33"/>
      <c r="AC260" s="34"/>
      <c r="AD260" s="33"/>
      <c r="AE260" s="34"/>
      <c r="AF260" s="33"/>
      <c r="AG260" s="34"/>
      <c r="AH260" s="34"/>
      <c r="AI260" s="34"/>
      <c r="AJ260" s="34"/>
      <c r="AK260" s="34"/>
      <c r="AL260" s="34"/>
      <c r="AM260" s="34"/>
      <c r="AN260" s="33"/>
      <c r="AO260" s="34"/>
      <c r="AP260" s="34"/>
      <c r="AQ260" s="33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56">
        <f t="shared" si="3"/>
        <v>0</v>
      </c>
      <c r="BD260" s="2">
        <f>_xlfn.RANK.EQ(BC260,$BC$14:$BC$200,0)+COUNTIF($BC$14:BC260,BC260)-1</f>
        <v>247</v>
      </c>
    </row>
    <row r="261" spans="1:56" ht="15.95" customHeight="1" x14ac:dyDescent="0.25">
      <c r="A261" s="23"/>
      <c r="B261" s="33"/>
      <c r="C261" s="34"/>
      <c r="D261" s="34"/>
      <c r="E261" s="34"/>
      <c r="F261" s="34"/>
      <c r="G261" s="34"/>
      <c r="H261" s="33"/>
      <c r="I261" s="34"/>
      <c r="J261" s="34"/>
      <c r="K261" s="33"/>
      <c r="L261" s="34"/>
      <c r="M261" s="33"/>
      <c r="N261" s="33"/>
      <c r="O261" s="34"/>
      <c r="P261" s="34"/>
      <c r="Q261" s="34"/>
      <c r="R261" s="33"/>
      <c r="S261" s="34"/>
      <c r="T261" s="34"/>
      <c r="U261" s="34"/>
      <c r="V261" s="33"/>
      <c r="W261" s="33"/>
      <c r="X261" s="33"/>
      <c r="Y261" s="33"/>
      <c r="Z261" s="33"/>
      <c r="AA261" s="33"/>
      <c r="AB261" s="33"/>
      <c r="AC261" s="34"/>
      <c r="AD261" s="33"/>
      <c r="AE261" s="34"/>
      <c r="AF261" s="33"/>
      <c r="AG261" s="34"/>
      <c r="AH261" s="34"/>
      <c r="AI261" s="34"/>
      <c r="AJ261" s="34"/>
      <c r="AK261" s="34"/>
      <c r="AL261" s="34"/>
      <c r="AM261" s="34"/>
      <c r="AN261" s="33"/>
      <c r="AO261" s="34"/>
      <c r="AP261" s="34"/>
      <c r="AQ261" s="33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56">
        <f t="shared" si="3"/>
        <v>0</v>
      </c>
      <c r="BD261" s="2">
        <f>_xlfn.RANK.EQ(BC261,$BC$14:$BC$200,0)+COUNTIF($BC$14:BC261,BC261)-1</f>
        <v>248</v>
      </c>
    </row>
    <row r="262" spans="1:56" ht="15.95" customHeight="1" x14ac:dyDescent="0.25">
      <c r="A262" s="23"/>
      <c r="B262" s="33"/>
      <c r="C262" s="34"/>
      <c r="D262" s="34"/>
      <c r="E262" s="34"/>
      <c r="F262" s="34"/>
      <c r="G262" s="34"/>
      <c r="H262" s="33"/>
      <c r="I262" s="34"/>
      <c r="J262" s="34"/>
      <c r="K262" s="33"/>
      <c r="L262" s="34"/>
      <c r="M262" s="33"/>
      <c r="N262" s="33"/>
      <c r="O262" s="34"/>
      <c r="P262" s="34"/>
      <c r="Q262" s="34"/>
      <c r="R262" s="33"/>
      <c r="S262" s="34"/>
      <c r="T262" s="34"/>
      <c r="U262" s="34"/>
      <c r="V262" s="33"/>
      <c r="W262" s="33"/>
      <c r="X262" s="33"/>
      <c r="Y262" s="33"/>
      <c r="Z262" s="33"/>
      <c r="AA262" s="33"/>
      <c r="AB262" s="33"/>
      <c r="AC262" s="34"/>
      <c r="AD262" s="33"/>
      <c r="AE262" s="34"/>
      <c r="AF262" s="33"/>
      <c r="AG262" s="34"/>
      <c r="AH262" s="34"/>
      <c r="AI262" s="34"/>
      <c r="AJ262" s="34"/>
      <c r="AK262" s="34"/>
      <c r="AL262" s="34"/>
      <c r="AM262" s="34"/>
      <c r="AN262" s="33"/>
      <c r="AO262" s="34"/>
      <c r="AP262" s="34"/>
      <c r="AQ262" s="33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56">
        <f t="shared" si="3"/>
        <v>0</v>
      </c>
      <c r="BD262" s="2">
        <f>_xlfn.RANK.EQ(BC262,$BC$14:$BC$200,0)+COUNTIF($BC$14:BC262,BC262)-1</f>
        <v>249</v>
      </c>
    </row>
    <row r="263" spans="1:56" ht="15.95" customHeight="1" x14ac:dyDescent="0.25">
      <c r="A263" s="23"/>
      <c r="B263" s="33"/>
      <c r="C263" s="34"/>
      <c r="D263" s="34"/>
      <c r="E263" s="34"/>
      <c r="F263" s="34"/>
      <c r="G263" s="34"/>
      <c r="H263" s="33"/>
      <c r="I263" s="34"/>
      <c r="J263" s="34"/>
      <c r="K263" s="33"/>
      <c r="L263" s="34"/>
      <c r="M263" s="33"/>
      <c r="N263" s="33"/>
      <c r="O263" s="34"/>
      <c r="P263" s="34"/>
      <c r="Q263" s="34"/>
      <c r="R263" s="33"/>
      <c r="S263" s="34"/>
      <c r="T263" s="34"/>
      <c r="U263" s="34"/>
      <c r="V263" s="33"/>
      <c r="W263" s="33"/>
      <c r="X263" s="33"/>
      <c r="Y263" s="33"/>
      <c r="Z263" s="33"/>
      <c r="AA263" s="33"/>
      <c r="AB263" s="33"/>
      <c r="AC263" s="34"/>
      <c r="AD263" s="33"/>
      <c r="AE263" s="34"/>
      <c r="AF263" s="33"/>
      <c r="AG263" s="34"/>
      <c r="AH263" s="34"/>
      <c r="AI263" s="34"/>
      <c r="AJ263" s="34"/>
      <c r="AK263" s="34"/>
      <c r="AL263" s="34"/>
      <c r="AM263" s="34"/>
      <c r="AN263" s="33"/>
      <c r="AO263" s="34"/>
      <c r="AP263" s="34"/>
      <c r="AQ263" s="33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56">
        <f t="shared" si="3"/>
        <v>0</v>
      </c>
      <c r="BD263" s="2">
        <f>_xlfn.RANK.EQ(BC263,$BC$14:$BC$200,0)+COUNTIF($BC$14:BC263,BC263)-1</f>
        <v>250</v>
      </c>
    </row>
    <row r="264" spans="1:56" ht="15.95" customHeight="1" x14ac:dyDescent="0.25">
      <c r="A264" s="23"/>
      <c r="B264" s="33"/>
      <c r="C264" s="34"/>
      <c r="D264" s="34"/>
      <c r="E264" s="34"/>
      <c r="F264" s="34"/>
      <c r="G264" s="34"/>
      <c r="H264" s="33"/>
      <c r="I264" s="34"/>
      <c r="J264" s="34"/>
      <c r="K264" s="33"/>
      <c r="L264" s="34"/>
      <c r="M264" s="33"/>
      <c r="N264" s="33"/>
      <c r="O264" s="34"/>
      <c r="P264" s="34"/>
      <c r="Q264" s="34"/>
      <c r="R264" s="33"/>
      <c r="S264" s="34"/>
      <c r="T264" s="34"/>
      <c r="U264" s="34"/>
      <c r="V264" s="33"/>
      <c r="W264" s="33"/>
      <c r="X264" s="33"/>
      <c r="Y264" s="33"/>
      <c r="Z264" s="33"/>
      <c r="AA264" s="33"/>
      <c r="AB264" s="33"/>
      <c r="AC264" s="34"/>
      <c r="AD264" s="33"/>
      <c r="AE264" s="34"/>
      <c r="AF264" s="33"/>
      <c r="AG264" s="34"/>
      <c r="AH264" s="34"/>
      <c r="AI264" s="34"/>
      <c r="AJ264" s="34"/>
      <c r="AK264" s="34"/>
      <c r="AL264" s="34"/>
      <c r="AM264" s="34"/>
      <c r="AN264" s="33"/>
      <c r="AO264" s="34"/>
      <c r="AP264" s="34"/>
      <c r="AQ264" s="33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56">
        <f t="shared" si="3"/>
        <v>0</v>
      </c>
      <c r="BD264" s="2">
        <f>_xlfn.RANK.EQ(BC264,$BC$14:$BC$200,0)+COUNTIF($BC$14:BC264,BC264)-1</f>
        <v>251</v>
      </c>
    </row>
    <row r="265" spans="1:56" ht="15.95" customHeight="1" x14ac:dyDescent="0.25">
      <c r="A265" s="23"/>
      <c r="B265" s="33"/>
      <c r="C265" s="34"/>
      <c r="D265" s="34"/>
      <c r="E265" s="34"/>
      <c r="F265" s="34"/>
      <c r="G265" s="34"/>
      <c r="H265" s="33"/>
      <c r="I265" s="34"/>
      <c r="J265" s="34"/>
      <c r="K265" s="33"/>
      <c r="L265" s="34"/>
      <c r="M265" s="33"/>
      <c r="N265" s="33"/>
      <c r="O265" s="34"/>
      <c r="P265" s="34"/>
      <c r="Q265" s="34"/>
      <c r="R265" s="33"/>
      <c r="S265" s="34"/>
      <c r="T265" s="34"/>
      <c r="U265" s="34"/>
      <c r="V265" s="33"/>
      <c r="W265" s="33"/>
      <c r="X265" s="33"/>
      <c r="Y265" s="33"/>
      <c r="Z265" s="33"/>
      <c r="AA265" s="33"/>
      <c r="AB265" s="33"/>
      <c r="AC265" s="34"/>
      <c r="AD265" s="33"/>
      <c r="AE265" s="34"/>
      <c r="AF265" s="33"/>
      <c r="AG265" s="34"/>
      <c r="AH265" s="34"/>
      <c r="AI265" s="34"/>
      <c r="AJ265" s="34"/>
      <c r="AK265" s="34"/>
      <c r="AL265" s="34"/>
      <c r="AM265" s="34"/>
      <c r="AN265" s="33"/>
      <c r="AO265" s="34"/>
      <c r="AP265" s="34"/>
      <c r="AQ265" s="33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56">
        <f t="shared" si="3"/>
        <v>0</v>
      </c>
      <c r="BD265" s="2">
        <f>_xlfn.RANK.EQ(BC265,$BC$14:$BC$200,0)+COUNTIF($BC$14:BC265,BC265)-1</f>
        <v>252</v>
      </c>
    </row>
    <row r="266" spans="1:56" ht="15.95" customHeight="1" x14ac:dyDescent="0.25">
      <c r="A266" s="23"/>
      <c r="B266" s="33"/>
      <c r="C266" s="34"/>
      <c r="D266" s="34"/>
      <c r="E266" s="34"/>
      <c r="F266" s="34"/>
      <c r="G266" s="34"/>
      <c r="H266" s="33"/>
      <c r="I266" s="34"/>
      <c r="J266" s="34"/>
      <c r="K266" s="33"/>
      <c r="L266" s="34"/>
      <c r="M266" s="33"/>
      <c r="N266" s="33"/>
      <c r="O266" s="34"/>
      <c r="P266" s="34"/>
      <c r="Q266" s="34"/>
      <c r="R266" s="33"/>
      <c r="S266" s="34"/>
      <c r="T266" s="34"/>
      <c r="U266" s="34"/>
      <c r="V266" s="33"/>
      <c r="W266" s="33"/>
      <c r="X266" s="33"/>
      <c r="Y266" s="33"/>
      <c r="Z266" s="33"/>
      <c r="AA266" s="33"/>
      <c r="AB266" s="33"/>
      <c r="AC266" s="34"/>
      <c r="AD266" s="33"/>
      <c r="AE266" s="34"/>
      <c r="AF266" s="33"/>
      <c r="AG266" s="34"/>
      <c r="AH266" s="34"/>
      <c r="AI266" s="34"/>
      <c r="AJ266" s="34"/>
      <c r="AK266" s="34"/>
      <c r="AL266" s="34"/>
      <c r="AM266" s="34"/>
      <c r="AN266" s="33"/>
      <c r="AO266" s="34"/>
      <c r="AP266" s="34"/>
      <c r="AQ266" s="33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56">
        <f t="shared" si="3"/>
        <v>0</v>
      </c>
      <c r="BD266" s="2">
        <f>_xlfn.RANK.EQ(BC266,$BC$14:$BC$200,0)+COUNTIF($BC$14:BC266,BC266)-1</f>
        <v>253</v>
      </c>
    </row>
    <row r="267" spans="1:56" ht="15.95" customHeight="1" x14ac:dyDescent="0.25">
      <c r="A267" s="23"/>
      <c r="B267" s="33"/>
      <c r="C267" s="34"/>
      <c r="D267" s="34"/>
      <c r="E267" s="34"/>
      <c r="F267" s="34"/>
      <c r="G267" s="34"/>
      <c r="H267" s="33"/>
      <c r="I267" s="34"/>
      <c r="J267" s="34"/>
      <c r="K267" s="33"/>
      <c r="L267" s="34"/>
      <c r="M267" s="33"/>
      <c r="N267" s="33"/>
      <c r="O267" s="34"/>
      <c r="P267" s="34"/>
      <c r="Q267" s="34"/>
      <c r="R267" s="33"/>
      <c r="S267" s="34"/>
      <c r="T267" s="34"/>
      <c r="U267" s="34"/>
      <c r="V267" s="33"/>
      <c r="W267" s="33"/>
      <c r="X267" s="33"/>
      <c r="Y267" s="33"/>
      <c r="Z267" s="33"/>
      <c r="AA267" s="33"/>
      <c r="AB267" s="33"/>
      <c r="AC267" s="34"/>
      <c r="AD267" s="33"/>
      <c r="AE267" s="34"/>
      <c r="AF267" s="33"/>
      <c r="AG267" s="34"/>
      <c r="AH267" s="34"/>
      <c r="AI267" s="34"/>
      <c r="AJ267" s="34"/>
      <c r="AK267" s="34"/>
      <c r="AL267" s="34"/>
      <c r="AM267" s="34"/>
      <c r="AN267" s="33"/>
      <c r="AO267" s="34"/>
      <c r="AP267" s="34"/>
      <c r="AQ267" s="33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56">
        <f t="shared" si="3"/>
        <v>0</v>
      </c>
      <c r="BD267" s="2">
        <f>_xlfn.RANK.EQ(BC267,$BC$14:$BC$200,0)+COUNTIF($BC$14:BC267,BC267)-1</f>
        <v>254</v>
      </c>
    </row>
    <row r="268" spans="1:56" ht="15.95" customHeight="1" x14ac:dyDescent="0.25">
      <c r="A268" s="23"/>
      <c r="B268" s="33"/>
      <c r="C268" s="34"/>
      <c r="D268" s="34"/>
      <c r="E268" s="34"/>
      <c r="F268" s="34"/>
      <c r="G268" s="34"/>
      <c r="H268" s="33"/>
      <c r="I268" s="34"/>
      <c r="J268" s="34"/>
      <c r="K268" s="33"/>
      <c r="L268" s="34"/>
      <c r="M268" s="33"/>
      <c r="N268" s="33"/>
      <c r="O268" s="34"/>
      <c r="P268" s="34"/>
      <c r="Q268" s="34"/>
      <c r="R268" s="33"/>
      <c r="S268" s="34"/>
      <c r="T268" s="34"/>
      <c r="U268" s="34"/>
      <c r="V268" s="33"/>
      <c r="W268" s="33"/>
      <c r="X268" s="33"/>
      <c r="Y268" s="33"/>
      <c r="Z268" s="33"/>
      <c r="AA268" s="33"/>
      <c r="AB268" s="33"/>
      <c r="AC268" s="34"/>
      <c r="AD268" s="33"/>
      <c r="AE268" s="34"/>
      <c r="AF268" s="33"/>
      <c r="AG268" s="34"/>
      <c r="AH268" s="34"/>
      <c r="AI268" s="34"/>
      <c r="AJ268" s="34"/>
      <c r="AK268" s="34"/>
      <c r="AL268" s="34"/>
      <c r="AM268" s="34"/>
      <c r="AN268" s="33"/>
      <c r="AO268" s="34"/>
      <c r="AP268" s="34"/>
      <c r="AQ268" s="33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56">
        <f t="shared" si="3"/>
        <v>0</v>
      </c>
      <c r="BD268" s="2">
        <f>_xlfn.RANK.EQ(BC268,$BC$14:$BC$200,0)+COUNTIF($BC$14:BC268,BC268)-1</f>
        <v>255</v>
      </c>
    </row>
    <row r="269" spans="1:56" ht="15.95" customHeight="1" x14ac:dyDescent="0.25">
      <c r="A269" s="23"/>
      <c r="B269" s="33"/>
      <c r="C269" s="34"/>
      <c r="D269" s="34"/>
      <c r="E269" s="34"/>
      <c r="F269" s="34"/>
      <c r="G269" s="34"/>
      <c r="H269" s="33"/>
      <c r="I269" s="34"/>
      <c r="J269" s="34"/>
      <c r="K269" s="33"/>
      <c r="L269" s="34"/>
      <c r="M269" s="33"/>
      <c r="N269" s="33"/>
      <c r="O269" s="34"/>
      <c r="P269" s="34"/>
      <c r="Q269" s="34"/>
      <c r="R269" s="33"/>
      <c r="S269" s="34"/>
      <c r="T269" s="34"/>
      <c r="U269" s="34"/>
      <c r="V269" s="33"/>
      <c r="W269" s="33"/>
      <c r="X269" s="33"/>
      <c r="Y269" s="33"/>
      <c r="Z269" s="33"/>
      <c r="AA269" s="33"/>
      <c r="AB269" s="33"/>
      <c r="AC269" s="34"/>
      <c r="AD269" s="33"/>
      <c r="AE269" s="34"/>
      <c r="AF269" s="33"/>
      <c r="AG269" s="34"/>
      <c r="AH269" s="34"/>
      <c r="AI269" s="34"/>
      <c r="AJ269" s="34"/>
      <c r="AK269" s="34"/>
      <c r="AL269" s="34"/>
      <c r="AM269" s="34"/>
      <c r="AN269" s="33"/>
      <c r="AO269" s="34"/>
      <c r="AP269" s="34"/>
      <c r="AQ269" s="33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56">
        <f t="shared" ref="BC269:BC332" si="4">SUM(B269:BB269)</f>
        <v>0</v>
      </c>
      <c r="BD269" s="2">
        <f>_xlfn.RANK.EQ(BC269,$BC$14:$BC$200,0)+COUNTIF($BC$14:BC269,BC269)-1</f>
        <v>256</v>
      </c>
    </row>
    <row r="270" spans="1:56" ht="15.95" customHeight="1" x14ac:dyDescent="0.25">
      <c r="A270" s="23"/>
      <c r="B270" s="33"/>
      <c r="C270" s="34"/>
      <c r="D270" s="34"/>
      <c r="E270" s="34"/>
      <c r="F270" s="34"/>
      <c r="G270" s="34"/>
      <c r="H270" s="33"/>
      <c r="I270" s="34"/>
      <c r="J270" s="34"/>
      <c r="K270" s="33"/>
      <c r="L270" s="34"/>
      <c r="M270" s="33"/>
      <c r="N270" s="33"/>
      <c r="O270" s="34"/>
      <c r="P270" s="34"/>
      <c r="Q270" s="34"/>
      <c r="R270" s="33"/>
      <c r="S270" s="34"/>
      <c r="T270" s="34"/>
      <c r="U270" s="34"/>
      <c r="V270" s="33"/>
      <c r="W270" s="33"/>
      <c r="X270" s="33"/>
      <c r="Y270" s="33"/>
      <c r="Z270" s="33"/>
      <c r="AA270" s="33"/>
      <c r="AB270" s="33"/>
      <c r="AC270" s="34"/>
      <c r="AD270" s="33"/>
      <c r="AE270" s="34"/>
      <c r="AF270" s="33"/>
      <c r="AG270" s="34"/>
      <c r="AH270" s="34"/>
      <c r="AI270" s="34"/>
      <c r="AJ270" s="34"/>
      <c r="AK270" s="34"/>
      <c r="AL270" s="34"/>
      <c r="AM270" s="34"/>
      <c r="AN270" s="33"/>
      <c r="AO270" s="34"/>
      <c r="AP270" s="34"/>
      <c r="AQ270" s="33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56">
        <f t="shared" si="4"/>
        <v>0</v>
      </c>
      <c r="BD270" s="2">
        <f>_xlfn.RANK.EQ(BC270,$BC$14:$BC$200,0)+COUNTIF($BC$14:BC270,BC270)-1</f>
        <v>257</v>
      </c>
    </row>
    <row r="271" spans="1:56" ht="15.95" customHeight="1" x14ac:dyDescent="0.25">
      <c r="A271" s="23"/>
      <c r="B271" s="33"/>
      <c r="C271" s="34"/>
      <c r="D271" s="34"/>
      <c r="E271" s="34"/>
      <c r="F271" s="34"/>
      <c r="G271" s="34"/>
      <c r="H271" s="33"/>
      <c r="I271" s="34"/>
      <c r="J271" s="34"/>
      <c r="K271" s="33"/>
      <c r="L271" s="34"/>
      <c r="M271" s="33"/>
      <c r="N271" s="33"/>
      <c r="O271" s="34"/>
      <c r="P271" s="34"/>
      <c r="Q271" s="34"/>
      <c r="R271" s="33"/>
      <c r="S271" s="34"/>
      <c r="T271" s="34"/>
      <c r="U271" s="34"/>
      <c r="V271" s="33"/>
      <c r="W271" s="33"/>
      <c r="X271" s="33"/>
      <c r="Y271" s="33"/>
      <c r="Z271" s="33"/>
      <c r="AA271" s="33"/>
      <c r="AB271" s="33"/>
      <c r="AC271" s="34"/>
      <c r="AD271" s="33"/>
      <c r="AE271" s="34"/>
      <c r="AF271" s="33"/>
      <c r="AG271" s="34"/>
      <c r="AH271" s="34"/>
      <c r="AI271" s="34"/>
      <c r="AJ271" s="34"/>
      <c r="AK271" s="34"/>
      <c r="AL271" s="34"/>
      <c r="AM271" s="34"/>
      <c r="AN271" s="33"/>
      <c r="AO271" s="34"/>
      <c r="AP271" s="34"/>
      <c r="AQ271" s="33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56">
        <f t="shared" si="4"/>
        <v>0</v>
      </c>
      <c r="BD271" s="2">
        <f>_xlfn.RANK.EQ(BC271,$BC$14:$BC$200,0)+COUNTIF($BC$14:BC271,BC271)-1</f>
        <v>258</v>
      </c>
    </row>
    <row r="272" spans="1:56" ht="15.95" customHeight="1" x14ac:dyDescent="0.25">
      <c r="A272" s="23"/>
      <c r="B272" s="33"/>
      <c r="C272" s="34"/>
      <c r="D272" s="34"/>
      <c r="E272" s="34"/>
      <c r="F272" s="34"/>
      <c r="G272" s="34"/>
      <c r="H272" s="33"/>
      <c r="I272" s="34"/>
      <c r="J272" s="34"/>
      <c r="K272" s="33"/>
      <c r="L272" s="34"/>
      <c r="M272" s="33"/>
      <c r="N272" s="33"/>
      <c r="O272" s="34"/>
      <c r="P272" s="34"/>
      <c r="Q272" s="34"/>
      <c r="R272" s="33"/>
      <c r="S272" s="34"/>
      <c r="T272" s="34"/>
      <c r="U272" s="34"/>
      <c r="V272" s="33"/>
      <c r="W272" s="33"/>
      <c r="X272" s="33"/>
      <c r="Y272" s="33"/>
      <c r="Z272" s="33"/>
      <c r="AA272" s="33"/>
      <c r="AB272" s="33"/>
      <c r="AC272" s="34"/>
      <c r="AD272" s="33"/>
      <c r="AE272" s="34"/>
      <c r="AF272" s="33"/>
      <c r="AG272" s="34"/>
      <c r="AH272" s="34"/>
      <c r="AI272" s="34"/>
      <c r="AJ272" s="34"/>
      <c r="AK272" s="34"/>
      <c r="AL272" s="34"/>
      <c r="AM272" s="34"/>
      <c r="AN272" s="33"/>
      <c r="AO272" s="34"/>
      <c r="AP272" s="34"/>
      <c r="AQ272" s="33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56">
        <f t="shared" si="4"/>
        <v>0</v>
      </c>
      <c r="BD272" s="2">
        <f>_xlfn.RANK.EQ(BC272,$BC$14:$BC$200,0)+COUNTIF($BC$14:BC272,BC272)-1</f>
        <v>259</v>
      </c>
    </row>
    <row r="273" spans="1:56" ht="15.95" customHeight="1" x14ac:dyDescent="0.25">
      <c r="A273" s="23"/>
      <c r="B273" s="33"/>
      <c r="C273" s="34"/>
      <c r="D273" s="34"/>
      <c r="E273" s="34"/>
      <c r="F273" s="34"/>
      <c r="G273" s="34"/>
      <c r="H273" s="33"/>
      <c r="I273" s="34"/>
      <c r="J273" s="34"/>
      <c r="K273" s="33"/>
      <c r="L273" s="34"/>
      <c r="M273" s="33"/>
      <c r="N273" s="33"/>
      <c r="O273" s="34"/>
      <c r="P273" s="34"/>
      <c r="Q273" s="34"/>
      <c r="R273" s="33"/>
      <c r="S273" s="34"/>
      <c r="T273" s="34"/>
      <c r="U273" s="34"/>
      <c r="V273" s="33"/>
      <c r="W273" s="33"/>
      <c r="X273" s="33"/>
      <c r="Y273" s="33"/>
      <c r="Z273" s="33"/>
      <c r="AA273" s="33"/>
      <c r="AB273" s="33"/>
      <c r="AC273" s="34"/>
      <c r="AD273" s="33"/>
      <c r="AE273" s="34"/>
      <c r="AF273" s="33"/>
      <c r="AG273" s="34"/>
      <c r="AH273" s="34"/>
      <c r="AI273" s="34"/>
      <c r="AJ273" s="34"/>
      <c r="AK273" s="34"/>
      <c r="AL273" s="34"/>
      <c r="AM273" s="34"/>
      <c r="AN273" s="33"/>
      <c r="AO273" s="34"/>
      <c r="AP273" s="34"/>
      <c r="AQ273" s="33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56">
        <f t="shared" si="4"/>
        <v>0</v>
      </c>
      <c r="BD273" s="2">
        <f>_xlfn.RANK.EQ(BC273,$BC$14:$BC$200,0)+COUNTIF($BC$14:BC273,BC273)-1</f>
        <v>260</v>
      </c>
    </row>
    <row r="274" spans="1:56" ht="15.95" customHeight="1" x14ac:dyDescent="0.25">
      <c r="A274" s="23"/>
      <c r="B274" s="33"/>
      <c r="C274" s="34"/>
      <c r="D274" s="34"/>
      <c r="E274" s="34"/>
      <c r="F274" s="34"/>
      <c r="G274" s="34"/>
      <c r="H274" s="33"/>
      <c r="I274" s="34"/>
      <c r="J274" s="34"/>
      <c r="K274" s="33"/>
      <c r="L274" s="34"/>
      <c r="M274" s="33"/>
      <c r="N274" s="33"/>
      <c r="O274" s="34"/>
      <c r="P274" s="34"/>
      <c r="Q274" s="34"/>
      <c r="R274" s="33"/>
      <c r="S274" s="34"/>
      <c r="T274" s="34"/>
      <c r="U274" s="34"/>
      <c r="V274" s="33"/>
      <c r="W274" s="33"/>
      <c r="X274" s="33"/>
      <c r="Y274" s="33"/>
      <c r="Z274" s="33"/>
      <c r="AA274" s="33"/>
      <c r="AB274" s="33"/>
      <c r="AC274" s="34"/>
      <c r="AD274" s="33"/>
      <c r="AE274" s="34"/>
      <c r="AF274" s="33"/>
      <c r="AG274" s="34"/>
      <c r="AH274" s="34"/>
      <c r="AI274" s="34"/>
      <c r="AJ274" s="34"/>
      <c r="AK274" s="34"/>
      <c r="AL274" s="34"/>
      <c r="AM274" s="34"/>
      <c r="AN274" s="33"/>
      <c r="AO274" s="34"/>
      <c r="AP274" s="34"/>
      <c r="AQ274" s="33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56">
        <f t="shared" si="4"/>
        <v>0</v>
      </c>
      <c r="BD274" s="2">
        <f>_xlfn.RANK.EQ(BC274,$BC$14:$BC$200,0)+COUNTIF($BC$14:BC274,BC274)-1</f>
        <v>261</v>
      </c>
    </row>
    <row r="275" spans="1:56" ht="15.95" customHeight="1" x14ac:dyDescent="0.25">
      <c r="A275" s="23"/>
      <c r="B275" s="33"/>
      <c r="C275" s="34"/>
      <c r="D275" s="34"/>
      <c r="E275" s="34"/>
      <c r="F275" s="34"/>
      <c r="G275" s="34"/>
      <c r="H275" s="33"/>
      <c r="I275" s="34"/>
      <c r="J275" s="34"/>
      <c r="K275" s="33"/>
      <c r="L275" s="34"/>
      <c r="M275" s="33"/>
      <c r="N275" s="33"/>
      <c r="O275" s="34"/>
      <c r="P275" s="34"/>
      <c r="Q275" s="34"/>
      <c r="R275" s="33"/>
      <c r="S275" s="34"/>
      <c r="T275" s="34"/>
      <c r="U275" s="34"/>
      <c r="V275" s="33"/>
      <c r="W275" s="33"/>
      <c r="X275" s="33"/>
      <c r="Y275" s="33"/>
      <c r="Z275" s="33"/>
      <c r="AA275" s="33"/>
      <c r="AB275" s="33"/>
      <c r="AC275" s="34"/>
      <c r="AD275" s="33"/>
      <c r="AE275" s="34"/>
      <c r="AF275" s="33"/>
      <c r="AG275" s="34"/>
      <c r="AH275" s="34"/>
      <c r="AI275" s="34"/>
      <c r="AJ275" s="34"/>
      <c r="AK275" s="34"/>
      <c r="AL275" s="34"/>
      <c r="AM275" s="34"/>
      <c r="AN275" s="33"/>
      <c r="AO275" s="34"/>
      <c r="AP275" s="34"/>
      <c r="AQ275" s="33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56">
        <f t="shared" si="4"/>
        <v>0</v>
      </c>
      <c r="BD275" s="2">
        <f>_xlfn.RANK.EQ(BC275,$BC$14:$BC$200,0)+COUNTIF($BC$14:BC275,BC275)-1</f>
        <v>262</v>
      </c>
    </row>
    <row r="276" spans="1:56" ht="15.95" customHeight="1" x14ac:dyDescent="0.25">
      <c r="A276" s="23"/>
      <c r="B276" s="33"/>
      <c r="C276" s="34"/>
      <c r="D276" s="34"/>
      <c r="E276" s="34"/>
      <c r="F276" s="34"/>
      <c r="G276" s="34"/>
      <c r="H276" s="33"/>
      <c r="I276" s="34"/>
      <c r="J276" s="34"/>
      <c r="K276" s="33"/>
      <c r="L276" s="34"/>
      <c r="M276" s="33"/>
      <c r="N276" s="33"/>
      <c r="O276" s="34"/>
      <c r="P276" s="34"/>
      <c r="Q276" s="34"/>
      <c r="R276" s="33"/>
      <c r="S276" s="34"/>
      <c r="T276" s="34"/>
      <c r="U276" s="34"/>
      <c r="V276" s="33"/>
      <c r="W276" s="33"/>
      <c r="X276" s="33"/>
      <c r="Y276" s="33"/>
      <c r="Z276" s="33"/>
      <c r="AA276" s="33"/>
      <c r="AB276" s="33"/>
      <c r="AC276" s="34"/>
      <c r="AD276" s="33"/>
      <c r="AE276" s="34"/>
      <c r="AF276" s="33"/>
      <c r="AG276" s="34"/>
      <c r="AH276" s="34"/>
      <c r="AI276" s="34"/>
      <c r="AJ276" s="34"/>
      <c r="AK276" s="34"/>
      <c r="AL276" s="34"/>
      <c r="AM276" s="34"/>
      <c r="AN276" s="33"/>
      <c r="AO276" s="34"/>
      <c r="AP276" s="34"/>
      <c r="AQ276" s="33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56">
        <f t="shared" si="4"/>
        <v>0</v>
      </c>
      <c r="BD276" s="2">
        <f>_xlfn.RANK.EQ(BC276,$BC$14:$BC$200,0)+COUNTIF($BC$14:BC276,BC276)-1</f>
        <v>263</v>
      </c>
    </row>
    <row r="277" spans="1:56" ht="15.95" customHeight="1" x14ac:dyDescent="0.25">
      <c r="A277" s="23"/>
      <c r="B277" s="33"/>
      <c r="C277" s="34"/>
      <c r="D277" s="34"/>
      <c r="E277" s="34"/>
      <c r="F277" s="34"/>
      <c r="G277" s="34"/>
      <c r="H277" s="33"/>
      <c r="I277" s="34"/>
      <c r="J277" s="34"/>
      <c r="K277" s="33"/>
      <c r="L277" s="34"/>
      <c r="M277" s="33"/>
      <c r="N277" s="33"/>
      <c r="O277" s="34"/>
      <c r="P277" s="34"/>
      <c r="Q277" s="34"/>
      <c r="R277" s="33"/>
      <c r="S277" s="34"/>
      <c r="T277" s="34"/>
      <c r="U277" s="34"/>
      <c r="V277" s="33"/>
      <c r="W277" s="33"/>
      <c r="X277" s="33"/>
      <c r="Y277" s="33"/>
      <c r="Z277" s="33"/>
      <c r="AA277" s="33"/>
      <c r="AB277" s="33"/>
      <c r="AC277" s="34"/>
      <c r="AD277" s="33"/>
      <c r="AE277" s="34"/>
      <c r="AF277" s="33"/>
      <c r="AG277" s="34"/>
      <c r="AH277" s="34"/>
      <c r="AI277" s="34"/>
      <c r="AJ277" s="34"/>
      <c r="AK277" s="34"/>
      <c r="AL277" s="34"/>
      <c r="AM277" s="34"/>
      <c r="AN277" s="33"/>
      <c r="AO277" s="34"/>
      <c r="AP277" s="34"/>
      <c r="AQ277" s="33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56">
        <f t="shared" si="4"/>
        <v>0</v>
      </c>
      <c r="BD277" s="2">
        <f>_xlfn.RANK.EQ(BC277,$BC$14:$BC$200,0)+COUNTIF($BC$14:BC277,BC277)-1</f>
        <v>264</v>
      </c>
    </row>
    <row r="278" spans="1:56" ht="15.95" customHeight="1" x14ac:dyDescent="0.25">
      <c r="A278" s="23"/>
      <c r="B278" s="33"/>
      <c r="C278" s="34"/>
      <c r="D278" s="34"/>
      <c r="E278" s="34"/>
      <c r="F278" s="34"/>
      <c r="G278" s="34"/>
      <c r="H278" s="33"/>
      <c r="I278" s="34"/>
      <c r="J278" s="34"/>
      <c r="K278" s="33"/>
      <c r="L278" s="34"/>
      <c r="M278" s="33"/>
      <c r="N278" s="33"/>
      <c r="O278" s="34"/>
      <c r="P278" s="34"/>
      <c r="Q278" s="34"/>
      <c r="R278" s="33"/>
      <c r="S278" s="34"/>
      <c r="T278" s="34"/>
      <c r="U278" s="34"/>
      <c r="V278" s="33"/>
      <c r="W278" s="33"/>
      <c r="X278" s="33"/>
      <c r="Y278" s="33"/>
      <c r="Z278" s="33"/>
      <c r="AA278" s="33"/>
      <c r="AB278" s="33"/>
      <c r="AC278" s="34"/>
      <c r="AD278" s="33"/>
      <c r="AE278" s="34"/>
      <c r="AF278" s="33"/>
      <c r="AG278" s="34"/>
      <c r="AH278" s="34"/>
      <c r="AI278" s="34"/>
      <c r="AJ278" s="34"/>
      <c r="AK278" s="34"/>
      <c r="AL278" s="34"/>
      <c r="AM278" s="34"/>
      <c r="AN278" s="33"/>
      <c r="AO278" s="34"/>
      <c r="AP278" s="34"/>
      <c r="AQ278" s="33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56">
        <f t="shared" si="4"/>
        <v>0</v>
      </c>
      <c r="BD278" s="2">
        <f>_xlfn.RANK.EQ(BC278,$BC$14:$BC$200,0)+COUNTIF($BC$14:BC278,BC278)-1</f>
        <v>265</v>
      </c>
    </row>
    <row r="279" spans="1:56" ht="15.95" customHeight="1" x14ac:dyDescent="0.25">
      <c r="A279" s="23"/>
      <c r="B279" s="33"/>
      <c r="C279" s="34"/>
      <c r="D279" s="34"/>
      <c r="E279" s="34"/>
      <c r="F279" s="34"/>
      <c r="G279" s="34"/>
      <c r="H279" s="33"/>
      <c r="I279" s="34"/>
      <c r="J279" s="34"/>
      <c r="K279" s="33"/>
      <c r="L279" s="34"/>
      <c r="M279" s="33"/>
      <c r="N279" s="33"/>
      <c r="O279" s="34"/>
      <c r="P279" s="34"/>
      <c r="Q279" s="34"/>
      <c r="R279" s="33"/>
      <c r="S279" s="34"/>
      <c r="T279" s="34"/>
      <c r="U279" s="34"/>
      <c r="V279" s="33"/>
      <c r="W279" s="33"/>
      <c r="X279" s="33"/>
      <c r="Y279" s="33"/>
      <c r="Z279" s="33"/>
      <c r="AA279" s="33"/>
      <c r="AB279" s="33"/>
      <c r="AC279" s="34"/>
      <c r="AD279" s="33"/>
      <c r="AE279" s="34"/>
      <c r="AF279" s="33"/>
      <c r="AG279" s="34"/>
      <c r="AH279" s="34"/>
      <c r="AI279" s="34"/>
      <c r="AJ279" s="34"/>
      <c r="AK279" s="34"/>
      <c r="AL279" s="34"/>
      <c r="AM279" s="34"/>
      <c r="AN279" s="33"/>
      <c r="AO279" s="34"/>
      <c r="AP279" s="34"/>
      <c r="AQ279" s="33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56">
        <f t="shared" si="4"/>
        <v>0</v>
      </c>
      <c r="BD279" s="2">
        <f>_xlfn.RANK.EQ(BC279,$BC$14:$BC$200,0)+COUNTIF($BC$14:BC279,BC279)-1</f>
        <v>266</v>
      </c>
    </row>
    <row r="280" spans="1:56" ht="15.95" customHeight="1" x14ac:dyDescent="0.25">
      <c r="A280" s="23"/>
      <c r="B280" s="33"/>
      <c r="C280" s="34"/>
      <c r="D280" s="34"/>
      <c r="E280" s="34"/>
      <c r="F280" s="34"/>
      <c r="G280" s="34"/>
      <c r="H280" s="33"/>
      <c r="I280" s="34"/>
      <c r="J280" s="34"/>
      <c r="K280" s="33"/>
      <c r="L280" s="34"/>
      <c r="M280" s="33"/>
      <c r="N280" s="33"/>
      <c r="O280" s="34"/>
      <c r="P280" s="34"/>
      <c r="Q280" s="34"/>
      <c r="R280" s="33"/>
      <c r="S280" s="34"/>
      <c r="T280" s="34"/>
      <c r="U280" s="34"/>
      <c r="V280" s="33"/>
      <c r="W280" s="33"/>
      <c r="X280" s="33"/>
      <c r="Y280" s="33"/>
      <c r="Z280" s="33"/>
      <c r="AA280" s="33"/>
      <c r="AB280" s="33"/>
      <c r="AC280" s="34"/>
      <c r="AD280" s="33"/>
      <c r="AE280" s="34"/>
      <c r="AF280" s="33"/>
      <c r="AG280" s="34"/>
      <c r="AH280" s="34"/>
      <c r="AI280" s="34"/>
      <c r="AJ280" s="34"/>
      <c r="AK280" s="34"/>
      <c r="AL280" s="34"/>
      <c r="AM280" s="34"/>
      <c r="AN280" s="33"/>
      <c r="AO280" s="34"/>
      <c r="AP280" s="34"/>
      <c r="AQ280" s="33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56">
        <f t="shared" si="4"/>
        <v>0</v>
      </c>
      <c r="BD280" s="2">
        <f>_xlfn.RANK.EQ(BC280,$BC$14:$BC$200,0)+COUNTIF($BC$14:BC280,BC280)-1</f>
        <v>267</v>
      </c>
    </row>
    <row r="281" spans="1:56" ht="15.95" customHeight="1" x14ac:dyDescent="0.25">
      <c r="A281" s="23"/>
      <c r="B281" s="33"/>
      <c r="C281" s="34"/>
      <c r="D281" s="34"/>
      <c r="E281" s="34"/>
      <c r="F281" s="34"/>
      <c r="G281" s="34"/>
      <c r="H281" s="33"/>
      <c r="I281" s="34"/>
      <c r="J281" s="34"/>
      <c r="K281" s="33"/>
      <c r="L281" s="34"/>
      <c r="M281" s="33"/>
      <c r="N281" s="33"/>
      <c r="O281" s="34"/>
      <c r="P281" s="34"/>
      <c r="Q281" s="34"/>
      <c r="R281" s="33"/>
      <c r="S281" s="34"/>
      <c r="T281" s="34"/>
      <c r="U281" s="34"/>
      <c r="V281" s="33"/>
      <c r="W281" s="33"/>
      <c r="X281" s="33"/>
      <c r="Y281" s="33"/>
      <c r="Z281" s="33"/>
      <c r="AA281" s="33"/>
      <c r="AB281" s="33"/>
      <c r="AC281" s="34"/>
      <c r="AD281" s="33"/>
      <c r="AE281" s="34"/>
      <c r="AF281" s="33"/>
      <c r="AG281" s="34"/>
      <c r="AH281" s="34"/>
      <c r="AI281" s="34"/>
      <c r="AJ281" s="34"/>
      <c r="AK281" s="34"/>
      <c r="AL281" s="34"/>
      <c r="AM281" s="34"/>
      <c r="AN281" s="33"/>
      <c r="AO281" s="34"/>
      <c r="AP281" s="34"/>
      <c r="AQ281" s="33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56">
        <f t="shared" si="4"/>
        <v>0</v>
      </c>
      <c r="BD281" s="2">
        <f>_xlfn.RANK.EQ(BC281,$BC$14:$BC$200,0)+COUNTIF($BC$14:BC281,BC281)-1</f>
        <v>268</v>
      </c>
    </row>
    <row r="282" spans="1:56" ht="15.95" customHeight="1" x14ac:dyDescent="0.25">
      <c r="A282" s="23"/>
      <c r="B282" s="33"/>
      <c r="C282" s="34"/>
      <c r="D282" s="34"/>
      <c r="E282" s="34"/>
      <c r="F282" s="34"/>
      <c r="G282" s="34"/>
      <c r="H282" s="33"/>
      <c r="I282" s="34"/>
      <c r="J282" s="34"/>
      <c r="K282" s="33"/>
      <c r="L282" s="34"/>
      <c r="M282" s="33"/>
      <c r="N282" s="33"/>
      <c r="O282" s="34"/>
      <c r="P282" s="34"/>
      <c r="Q282" s="34"/>
      <c r="R282" s="33"/>
      <c r="S282" s="34"/>
      <c r="T282" s="34"/>
      <c r="U282" s="34"/>
      <c r="V282" s="33"/>
      <c r="W282" s="33"/>
      <c r="X282" s="33"/>
      <c r="Y282" s="33"/>
      <c r="Z282" s="33"/>
      <c r="AA282" s="33"/>
      <c r="AB282" s="33"/>
      <c r="AC282" s="34"/>
      <c r="AD282" s="33"/>
      <c r="AE282" s="34"/>
      <c r="AF282" s="33"/>
      <c r="AG282" s="34"/>
      <c r="AH282" s="34"/>
      <c r="AI282" s="34"/>
      <c r="AJ282" s="34"/>
      <c r="AK282" s="34"/>
      <c r="AL282" s="34"/>
      <c r="AM282" s="34"/>
      <c r="AN282" s="33"/>
      <c r="AO282" s="34"/>
      <c r="AP282" s="34"/>
      <c r="AQ282" s="33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56">
        <f t="shared" si="4"/>
        <v>0</v>
      </c>
      <c r="BD282" s="2">
        <f>_xlfn.RANK.EQ(BC282,$BC$14:$BC$200,0)+COUNTIF($BC$14:BC282,BC282)-1</f>
        <v>269</v>
      </c>
    </row>
    <row r="283" spans="1:56" ht="15.95" customHeight="1" x14ac:dyDescent="0.25">
      <c r="A283" s="23"/>
      <c r="B283" s="33"/>
      <c r="C283" s="34"/>
      <c r="D283" s="34"/>
      <c r="E283" s="34"/>
      <c r="F283" s="34"/>
      <c r="G283" s="34"/>
      <c r="H283" s="33"/>
      <c r="I283" s="34"/>
      <c r="J283" s="34"/>
      <c r="K283" s="33"/>
      <c r="L283" s="34"/>
      <c r="M283" s="33"/>
      <c r="N283" s="33"/>
      <c r="O283" s="34"/>
      <c r="P283" s="34"/>
      <c r="Q283" s="34"/>
      <c r="R283" s="33"/>
      <c r="S283" s="34"/>
      <c r="T283" s="34"/>
      <c r="U283" s="34"/>
      <c r="V283" s="33"/>
      <c r="W283" s="33"/>
      <c r="X283" s="33"/>
      <c r="Y283" s="33"/>
      <c r="Z283" s="33"/>
      <c r="AA283" s="33"/>
      <c r="AB283" s="33"/>
      <c r="AC283" s="34"/>
      <c r="AD283" s="33"/>
      <c r="AE283" s="34"/>
      <c r="AF283" s="33"/>
      <c r="AG283" s="34"/>
      <c r="AH283" s="34"/>
      <c r="AI283" s="34"/>
      <c r="AJ283" s="34"/>
      <c r="AK283" s="34"/>
      <c r="AL283" s="34"/>
      <c r="AM283" s="34"/>
      <c r="AN283" s="33"/>
      <c r="AO283" s="34"/>
      <c r="AP283" s="34"/>
      <c r="AQ283" s="33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56">
        <f t="shared" si="4"/>
        <v>0</v>
      </c>
      <c r="BD283" s="2">
        <f>_xlfn.RANK.EQ(BC283,$BC$14:$BC$200,0)+COUNTIF($BC$14:BC283,BC283)-1</f>
        <v>270</v>
      </c>
    </row>
    <row r="284" spans="1:56" ht="15.95" customHeight="1" x14ac:dyDescent="0.25">
      <c r="A284" s="23"/>
      <c r="B284" s="33"/>
      <c r="C284" s="34"/>
      <c r="D284" s="34"/>
      <c r="E284" s="34"/>
      <c r="F284" s="34"/>
      <c r="G284" s="34"/>
      <c r="H284" s="33"/>
      <c r="I284" s="34"/>
      <c r="J284" s="34"/>
      <c r="K284" s="33"/>
      <c r="L284" s="34"/>
      <c r="M284" s="33"/>
      <c r="N284" s="33"/>
      <c r="O284" s="34"/>
      <c r="P284" s="34"/>
      <c r="Q284" s="34"/>
      <c r="R284" s="33"/>
      <c r="S284" s="34"/>
      <c r="T284" s="34"/>
      <c r="U284" s="34"/>
      <c r="V284" s="33"/>
      <c r="W284" s="33"/>
      <c r="X284" s="33"/>
      <c r="Y284" s="33"/>
      <c r="Z284" s="33"/>
      <c r="AA284" s="33"/>
      <c r="AB284" s="33"/>
      <c r="AC284" s="34"/>
      <c r="AD284" s="33"/>
      <c r="AE284" s="34"/>
      <c r="AF284" s="33"/>
      <c r="AG284" s="34"/>
      <c r="AH284" s="34"/>
      <c r="AI284" s="34"/>
      <c r="AJ284" s="34"/>
      <c r="AK284" s="34"/>
      <c r="AL284" s="34"/>
      <c r="AM284" s="34"/>
      <c r="AN284" s="33"/>
      <c r="AO284" s="34"/>
      <c r="AP284" s="34"/>
      <c r="AQ284" s="33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56">
        <f t="shared" si="4"/>
        <v>0</v>
      </c>
      <c r="BD284" s="2">
        <f>_xlfn.RANK.EQ(BC284,$BC$14:$BC$200,0)+COUNTIF($BC$14:BC284,BC284)-1</f>
        <v>271</v>
      </c>
    </row>
    <row r="285" spans="1:56" ht="15.95" customHeight="1" x14ac:dyDescent="0.25">
      <c r="A285" s="23"/>
      <c r="B285" s="33"/>
      <c r="C285" s="34"/>
      <c r="D285" s="34"/>
      <c r="E285" s="34"/>
      <c r="F285" s="34"/>
      <c r="G285" s="34"/>
      <c r="H285" s="33"/>
      <c r="I285" s="34"/>
      <c r="J285" s="34"/>
      <c r="K285" s="33"/>
      <c r="L285" s="34"/>
      <c r="M285" s="33"/>
      <c r="N285" s="33"/>
      <c r="O285" s="34"/>
      <c r="P285" s="34"/>
      <c r="Q285" s="34"/>
      <c r="R285" s="33"/>
      <c r="S285" s="34"/>
      <c r="T285" s="34"/>
      <c r="U285" s="34"/>
      <c r="V285" s="33"/>
      <c r="W285" s="33"/>
      <c r="X285" s="33"/>
      <c r="Y285" s="33"/>
      <c r="Z285" s="33"/>
      <c r="AA285" s="33"/>
      <c r="AB285" s="33"/>
      <c r="AC285" s="34"/>
      <c r="AD285" s="33"/>
      <c r="AE285" s="34"/>
      <c r="AF285" s="33"/>
      <c r="AG285" s="34"/>
      <c r="AH285" s="34"/>
      <c r="AI285" s="34"/>
      <c r="AJ285" s="34"/>
      <c r="AK285" s="34"/>
      <c r="AL285" s="34"/>
      <c r="AM285" s="34"/>
      <c r="AN285" s="33"/>
      <c r="AO285" s="34"/>
      <c r="AP285" s="34"/>
      <c r="AQ285" s="33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56">
        <f t="shared" si="4"/>
        <v>0</v>
      </c>
      <c r="BD285" s="2">
        <f>_xlfn.RANK.EQ(BC285,$BC$14:$BC$200,0)+COUNTIF($BC$14:BC285,BC285)-1</f>
        <v>272</v>
      </c>
    </row>
    <row r="286" spans="1:56" ht="15.95" customHeight="1" x14ac:dyDescent="0.25">
      <c r="A286" s="23"/>
      <c r="B286" s="33"/>
      <c r="C286" s="34"/>
      <c r="D286" s="34"/>
      <c r="E286" s="34"/>
      <c r="F286" s="34"/>
      <c r="G286" s="34"/>
      <c r="H286" s="33"/>
      <c r="I286" s="34"/>
      <c r="J286" s="34"/>
      <c r="K286" s="33"/>
      <c r="L286" s="34"/>
      <c r="M286" s="33"/>
      <c r="N286" s="33"/>
      <c r="O286" s="34"/>
      <c r="P286" s="34"/>
      <c r="Q286" s="34"/>
      <c r="R286" s="33"/>
      <c r="S286" s="34"/>
      <c r="T286" s="34"/>
      <c r="U286" s="34"/>
      <c r="V286" s="33"/>
      <c r="W286" s="33"/>
      <c r="X286" s="33"/>
      <c r="Y286" s="33"/>
      <c r="Z286" s="33"/>
      <c r="AA286" s="33"/>
      <c r="AB286" s="33"/>
      <c r="AC286" s="34"/>
      <c r="AD286" s="33"/>
      <c r="AE286" s="34"/>
      <c r="AF286" s="33"/>
      <c r="AG286" s="34"/>
      <c r="AH286" s="34"/>
      <c r="AI286" s="34"/>
      <c r="AJ286" s="34"/>
      <c r="AK286" s="34"/>
      <c r="AL286" s="34"/>
      <c r="AM286" s="34"/>
      <c r="AN286" s="33"/>
      <c r="AO286" s="34"/>
      <c r="AP286" s="34"/>
      <c r="AQ286" s="33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56">
        <f t="shared" si="4"/>
        <v>0</v>
      </c>
      <c r="BD286" s="2">
        <f>_xlfn.RANK.EQ(BC286,$BC$14:$BC$200,0)+COUNTIF($BC$14:BC286,BC286)-1</f>
        <v>273</v>
      </c>
    </row>
    <row r="287" spans="1:56" ht="15.95" customHeight="1" x14ac:dyDescent="0.25">
      <c r="A287" s="23"/>
      <c r="B287" s="33"/>
      <c r="C287" s="34"/>
      <c r="D287" s="34"/>
      <c r="E287" s="34"/>
      <c r="F287" s="34"/>
      <c r="G287" s="34"/>
      <c r="H287" s="33"/>
      <c r="I287" s="34"/>
      <c r="J287" s="34"/>
      <c r="K287" s="33"/>
      <c r="L287" s="34"/>
      <c r="M287" s="33"/>
      <c r="N287" s="33"/>
      <c r="O287" s="34"/>
      <c r="P287" s="34"/>
      <c r="Q287" s="34"/>
      <c r="R287" s="33"/>
      <c r="S287" s="34"/>
      <c r="T287" s="34"/>
      <c r="U287" s="34"/>
      <c r="V287" s="33"/>
      <c r="W287" s="33"/>
      <c r="X287" s="33"/>
      <c r="Y287" s="33"/>
      <c r="Z287" s="33"/>
      <c r="AA287" s="33"/>
      <c r="AB287" s="33"/>
      <c r="AC287" s="34"/>
      <c r="AD287" s="33"/>
      <c r="AE287" s="34"/>
      <c r="AF287" s="33"/>
      <c r="AG287" s="34"/>
      <c r="AH287" s="34"/>
      <c r="AI287" s="34"/>
      <c r="AJ287" s="34"/>
      <c r="AK287" s="34"/>
      <c r="AL287" s="34"/>
      <c r="AM287" s="34"/>
      <c r="AN287" s="33"/>
      <c r="AO287" s="34"/>
      <c r="AP287" s="34"/>
      <c r="AQ287" s="33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56">
        <f t="shared" si="4"/>
        <v>0</v>
      </c>
      <c r="BD287" s="2">
        <f>_xlfn.RANK.EQ(BC287,$BC$14:$BC$200,0)+COUNTIF($BC$14:BC287,BC287)-1</f>
        <v>274</v>
      </c>
    </row>
    <row r="288" spans="1:56" ht="15.95" customHeight="1" x14ac:dyDescent="0.25">
      <c r="A288" s="23"/>
      <c r="B288" s="33"/>
      <c r="C288" s="34"/>
      <c r="D288" s="34"/>
      <c r="E288" s="34"/>
      <c r="F288" s="34"/>
      <c r="G288" s="34"/>
      <c r="H288" s="33"/>
      <c r="I288" s="34"/>
      <c r="J288" s="34"/>
      <c r="K288" s="33"/>
      <c r="L288" s="34"/>
      <c r="M288" s="33"/>
      <c r="N288" s="33"/>
      <c r="O288" s="34"/>
      <c r="P288" s="34"/>
      <c r="Q288" s="34"/>
      <c r="R288" s="33"/>
      <c r="S288" s="34"/>
      <c r="T288" s="34"/>
      <c r="U288" s="34"/>
      <c r="V288" s="33"/>
      <c r="W288" s="33"/>
      <c r="X288" s="33"/>
      <c r="Y288" s="33"/>
      <c r="Z288" s="33"/>
      <c r="AA288" s="33"/>
      <c r="AB288" s="33"/>
      <c r="AC288" s="34"/>
      <c r="AD288" s="33"/>
      <c r="AE288" s="34"/>
      <c r="AF288" s="33"/>
      <c r="AG288" s="34"/>
      <c r="AH288" s="34"/>
      <c r="AI288" s="34"/>
      <c r="AJ288" s="34"/>
      <c r="AK288" s="34"/>
      <c r="AL288" s="34"/>
      <c r="AM288" s="34"/>
      <c r="AN288" s="33"/>
      <c r="AO288" s="34"/>
      <c r="AP288" s="34"/>
      <c r="AQ288" s="33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56">
        <f t="shared" si="4"/>
        <v>0</v>
      </c>
      <c r="BD288" s="2">
        <f>_xlfn.RANK.EQ(BC288,$BC$14:$BC$200,0)+COUNTIF($BC$14:BC288,BC288)-1</f>
        <v>275</v>
      </c>
    </row>
    <row r="289" spans="1:56" ht="15.95" customHeight="1" x14ac:dyDescent="0.25">
      <c r="A289" s="23"/>
      <c r="B289" s="33"/>
      <c r="C289" s="34"/>
      <c r="D289" s="34"/>
      <c r="E289" s="34"/>
      <c r="F289" s="34"/>
      <c r="G289" s="34"/>
      <c r="H289" s="33"/>
      <c r="I289" s="34"/>
      <c r="J289" s="34"/>
      <c r="K289" s="33"/>
      <c r="L289" s="34"/>
      <c r="M289" s="33"/>
      <c r="N289" s="33"/>
      <c r="O289" s="34"/>
      <c r="P289" s="34"/>
      <c r="Q289" s="34"/>
      <c r="R289" s="33"/>
      <c r="S289" s="34"/>
      <c r="T289" s="34"/>
      <c r="U289" s="34"/>
      <c r="V289" s="33"/>
      <c r="W289" s="33"/>
      <c r="X289" s="33"/>
      <c r="Y289" s="33"/>
      <c r="Z289" s="33"/>
      <c r="AA289" s="33"/>
      <c r="AB289" s="33"/>
      <c r="AC289" s="34"/>
      <c r="AD289" s="33"/>
      <c r="AE289" s="34"/>
      <c r="AF289" s="33"/>
      <c r="AG289" s="34"/>
      <c r="AH289" s="34"/>
      <c r="AI289" s="34"/>
      <c r="AJ289" s="34"/>
      <c r="AK289" s="34"/>
      <c r="AL289" s="34"/>
      <c r="AM289" s="34"/>
      <c r="AN289" s="33"/>
      <c r="AO289" s="34"/>
      <c r="AP289" s="34"/>
      <c r="AQ289" s="33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56">
        <f t="shared" si="4"/>
        <v>0</v>
      </c>
      <c r="BD289" s="2">
        <f>_xlfn.RANK.EQ(BC289,$BC$14:$BC$200,0)+COUNTIF($BC$14:BC289,BC289)-1</f>
        <v>276</v>
      </c>
    </row>
    <row r="290" spans="1:56" ht="15.95" customHeight="1" x14ac:dyDescent="0.25">
      <c r="A290" s="23"/>
      <c r="B290" s="33"/>
      <c r="C290" s="34"/>
      <c r="D290" s="34"/>
      <c r="E290" s="34"/>
      <c r="F290" s="34"/>
      <c r="G290" s="34"/>
      <c r="H290" s="33"/>
      <c r="I290" s="34"/>
      <c r="J290" s="34"/>
      <c r="K290" s="33"/>
      <c r="L290" s="34"/>
      <c r="M290" s="33"/>
      <c r="N290" s="33"/>
      <c r="O290" s="34"/>
      <c r="P290" s="34"/>
      <c r="Q290" s="34"/>
      <c r="R290" s="33"/>
      <c r="S290" s="34"/>
      <c r="T290" s="34"/>
      <c r="U290" s="34"/>
      <c r="V290" s="33"/>
      <c r="W290" s="33"/>
      <c r="X290" s="33"/>
      <c r="Y290" s="33"/>
      <c r="Z290" s="33"/>
      <c r="AA290" s="33"/>
      <c r="AB290" s="33"/>
      <c r="AC290" s="34"/>
      <c r="AD290" s="33"/>
      <c r="AE290" s="34"/>
      <c r="AF290" s="33"/>
      <c r="AG290" s="34"/>
      <c r="AH290" s="34"/>
      <c r="AI290" s="34"/>
      <c r="AJ290" s="34"/>
      <c r="AK290" s="34"/>
      <c r="AL290" s="34"/>
      <c r="AM290" s="34"/>
      <c r="AN290" s="33"/>
      <c r="AO290" s="34"/>
      <c r="AP290" s="34"/>
      <c r="AQ290" s="33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56">
        <f t="shared" si="4"/>
        <v>0</v>
      </c>
      <c r="BD290" s="2">
        <f>_xlfn.RANK.EQ(BC290,$BC$14:$BC$200,0)+COUNTIF($BC$14:BC290,BC290)-1</f>
        <v>277</v>
      </c>
    </row>
    <row r="291" spans="1:56" ht="15.95" customHeight="1" x14ac:dyDescent="0.25">
      <c r="A291" s="23"/>
      <c r="B291" s="33"/>
      <c r="C291" s="34"/>
      <c r="D291" s="34"/>
      <c r="E291" s="34"/>
      <c r="F291" s="34"/>
      <c r="G291" s="34"/>
      <c r="H291" s="33"/>
      <c r="I291" s="34"/>
      <c r="J291" s="34"/>
      <c r="K291" s="33"/>
      <c r="L291" s="34"/>
      <c r="M291" s="33"/>
      <c r="N291" s="33"/>
      <c r="O291" s="34"/>
      <c r="P291" s="34"/>
      <c r="Q291" s="34"/>
      <c r="R291" s="33"/>
      <c r="S291" s="34"/>
      <c r="T291" s="34"/>
      <c r="U291" s="34"/>
      <c r="V291" s="33"/>
      <c r="W291" s="33"/>
      <c r="X291" s="33"/>
      <c r="Y291" s="33"/>
      <c r="Z291" s="33"/>
      <c r="AA291" s="33"/>
      <c r="AB291" s="33"/>
      <c r="AC291" s="34"/>
      <c r="AD291" s="33"/>
      <c r="AE291" s="34"/>
      <c r="AF291" s="33"/>
      <c r="AG291" s="34"/>
      <c r="AH291" s="34"/>
      <c r="AI291" s="34"/>
      <c r="AJ291" s="34"/>
      <c r="AK291" s="34"/>
      <c r="AL291" s="34"/>
      <c r="AM291" s="34"/>
      <c r="AN291" s="33"/>
      <c r="AO291" s="34"/>
      <c r="AP291" s="34"/>
      <c r="AQ291" s="33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56">
        <f t="shared" si="4"/>
        <v>0</v>
      </c>
      <c r="BD291" s="2">
        <f>_xlfn.RANK.EQ(BC291,$BC$14:$BC$200,0)+COUNTIF($BC$14:BC291,BC291)-1</f>
        <v>278</v>
      </c>
    </row>
    <row r="292" spans="1:56" ht="15.95" customHeight="1" x14ac:dyDescent="0.25">
      <c r="A292" s="23"/>
      <c r="B292" s="33"/>
      <c r="C292" s="34"/>
      <c r="D292" s="34"/>
      <c r="E292" s="34"/>
      <c r="F292" s="34"/>
      <c r="G292" s="34"/>
      <c r="H292" s="33"/>
      <c r="I292" s="34"/>
      <c r="J292" s="34"/>
      <c r="K292" s="33"/>
      <c r="L292" s="34"/>
      <c r="M292" s="33"/>
      <c r="N292" s="33"/>
      <c r="O292" s="34"/>
      <c r="P292" s="34"/>
      <c r="Q292" s="34"/>
      <c r="R292" s="33"/>
      <c r="S292" s="34"/>
      <c r="T292" s="34"/>
      <c r="U292" s="34"/>
      <c r="V292" s="33"/>
      <c r="W292" s="33"/>
      <c r="X292" s="33"/>
      <c r="Y292" s="33"/>
      <c r="Z292" s="33"/>
      <c r="AA292" s="33"/>
      <c r="AB292" s="33"/>
      <c r="AC292" s="34"/>
      <c r="AD292" s="33"/>
      <c r="AE292" s="34"/>
      <c r="AF292" s="33"/>
      <c r="AG292" s="34"/>
      <c r="AH292" s="34"/>
      <c r="AI292" s="34"/>
      <c r="AJ292" s="34"/>
      <c r="AK292" s="34"/>
      <c r="AL292" s="34"/>
      <c r="AM292" s="34"/>
      <c r="AN292" s="33"/>
      <c r="AO292" s="34"/>
      <c r="AP292" s="34"/>
      <c r="AQ292" s="33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56">
        <f t="shared" si="4"/>
        <v>0</v>
      </c>
      <c r="BD292" s="2">
        <f>_xlfn.RANK.EQ(BC292,$BC$14:$BC$200,0)+COUNTIF($BC$14:BC292,BC292)-1</f>
        <v>279</v>
      </c>
    </row>
    <row r="293" spans="1:56" ht="15.95" customHeight="1" x14ac:dyDescent="0.25">
      <c r="A293" s="23"/>
      <c r="B293" s="33"/>
      <c r="C293" s="34"/>
      <c r="D293" s="34"/>
      <c r="E293" s="34"/>
      <c r="F293" s="34"/>
      <c r="G293" s="34"/>
      <c r="H293" s="33"/>
      <c r="I293" s="34"/>
      <c r="J293" s="34"/>
      <c r="K293" s="33"/>
      <c r="L293" s="34"/>
      <c r="M293" s="33"/>
      <c r="N293" s="33"/>
      <c r="O293" s="34"/>
      <c r="P293" s="34"/>
      <c r="Q293" s="34"/>
      <c r="R293" s="33"/>
      <c r="S293" s="34"/>
      <c r="T293" s="34"/>
      <c r="U293" s="34"/>
      <c r="V293" s="33"/>
      <c r="W293" s="33"/>
      <c r="X293" s="33"/>
      <c r="Y293" s="33"/>
      <c r="Z293" s="33"/>
      <c r="AA293" s="33"/>
      <c r="AB293" s="33"/>
      <c r="AC293" s="34"/>
      <c r="AD293" s="33"/>
      <c r="AE293" s="34"/>
      <c r="AF293" s="33"/>
      <c r="AG293" s="34"/>
      <c r="AH293" s="34"/>
      <c r="AI293" s="34"/>
      <c r="AJ293" s="34"/>
      <c r="AK293" s="34"/>
      <c r="AL293" s="34"/>
      <c r="AM293" s="34"/>
      <c r="AN293" s="33"/>
      <c r="AO293" s="34"/>
      <c r="AP293" s="34"/>
      <c r="AQ293" s="33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56">
        <f t="shared" si="4"/>
        <v>0</v>
      </c>
      <c r="BD293" s="2">
        <f>_xlfn.RANK.EQ(BC293,$BC$14:$BC$200,0)+COUNTIF($BC$14:BC293,BC293)-1</f>
        <v>280</v>
      </c>
    </row>
    <row r="294" spans="1:56" ht="15.95" customHeight="1" x14ac:dyDescent="0.25">
      <c r="A294" s="23"/>
      <c r="B294" s="33"/>
      <c r="C294" s="34"/>
      <c r="D294" s="34"/>
      <c r="E294" s="34"/>
      <c r="F294" s="34"/>
      <c r="G294" s="34"/>
      <c r="H294" s="33"/>
      <c r="I294" s="34"/>
      <c r="J294" s="34"/>
      <c r="K294" s="33"/>
      <c r="L294" s="34"/>
      <c r="M294" s="33"/>
      <c r="N294" s="33"/>
      <c r="O294" s="34"/>
      <c r="P294" s="34"/>
      <c r="Q294" s="34"/>
      <c r="R294" s="33"/>
      <c r="S294" s="34"/>
      <c r="T294" s="34"/>
      <c r="U294" s="34"/>
      <c r="V294" s="33"/>
      <c r="W294" s="33"/>
      <c r="X294" s="33"/>
      <c r="Y294" s="33"/>
      <c r="Z294" s="33"/>
      <c r="AA294" s="33"/>
      <c r="AB294" s="33"/>
      <c r="AC294" s="34"/>
      <c r="AD294" s="33"/>
      <c r="AE294" s="34"/>
      <c r="AF294" s="33"/>
      <c r="AG294" s="34"/>
      <c r="AH294" s="34"/>
      <c r="AI294" s="34"/>
      <c r="AJ294" s="34"/>
      <c r="AK294" s="34"/>
      <c r="AL294" s="34"/>
      <c r="AM294" s="34"/>
      <c r="AN294" s="33"/>
      <c r="AO294" s="34"/>
      <c r="AP294" s="34"/>
      <c r="AQ294" s="33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56">
        <f t="shared" si="4"/>
        <v>0</v>
      </c>
      <c r="BD294" s="2">
        <f>_xlfn.RANK.EQ(BC294,$BC$14:$BC$200,0)+COUNTIF($BC$14:BC294,BC294)-1</f>
        <v>281</v>
      </c>
    </row>
    <row r="295" spans="1:56" ht="15.95" customHeight="1" x14ac:dyDescent="0.25">
      <c r="A295" s="23"/>
      <c r="B295" s="33"/>
      <c r="C295" s="34"/>
      <c r="D295" s="34"/>
      <c r="E295" s="34"/>
      <c r="F295" s="34"/>
      <c r="G295" s="34"/>
      <c r="H295" s="33"/>
      <c r="I295" s="34"/>
      <c r="J295" s="34"/>
      <c r="K295" s="33"/>
      <c r="L295" s="34"/>
      <c r="M295" s="33"/>
      <c r="N295" s="33"/>
      <c r="O295" s="34"/>
      <c r="P295" s="34"/>
      <c r="Q295" s="34"/>
      <c r="R295" s="33"/>
      <c r="S295" s="34"/>
      <c r="T295" s="34"/>
      <c r="U295" s="34"/>
      <c r="V295" s="33"/>
      <c r="W295" s="33"/>
      <c r="X295" s="33"/>
      <c r="Y295" s="33"/>
      <c r="Z295" s="33"/>
      <c r="AA295" s="33"/>
      <c r="AB295" s="33"/>
      <c r="AC295" s="34"/>
      <c r="AD295" s="33"/>
      <c r="AE295" s="34"/>
      <c r="AF295" s="33"/>
      <c r="AG295" s="34"/>
      <c r="AH295" s="34"/>
      <c r="AI295" s="34"/>
      <c r="AJ295" s="34"/>
      <c r="AK295" s="34"/>
      <c r="AL295" s="34"/>
      <c r="AM295" s="34"/>
      <c r="AN295" s="33"/>
      <c r="AO295" s="34"/>
      <c r="AP295" s="34"/>
      <c r="AQ295" s="33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56">
        <f t="shared" si="4"/>
        <v>0</v>
      </c>
      <c r="BD295" s="2">
        <f>_xlfn.RANK.EQ(BC295,$BC$14:$BC$200,0)+COUNTIF($BC$14:BC295,BC295)-1</f>
        <v>282</v>
      </c>
    </row>
    <row r="296" spans="1:56" ht="15.95" customHeight="1" x14ac:dyDescent="0.25">
      <c r="A296" s="23"/>
      <c r="B296" s="33"/>
      <c r="C296" s="34"/>
      <c r="D296" s="34"/>
      <c r="E296" s="34"/>
      <c r="F296" s="34"/>
      <c r="G296" s="34"/>
      <c r="H296" s="33"/>
      <c r="I296" s="34"/>
      <c r="J296" s="34"/>
      <c r="K296" s="33"/>
      <c r="L296" s="34"/>
      <c r="M296" s="33"/>
      <c r="N296" s="33"/>
      <c r="O296" s="34"/>
      <c r="P296" s="34"/>
      <c r="Q296" s="34"/>
      <c r="R296" s="33"/>
      <c r="S296" s="34"/>
      <c r="T296" s="34"/>
      <c r="U296" s="34"/>
      <c r="V296" s="33"/>
      <c r="W296" s="33"/>
      <c r="X296" s="33"/>
      <c r="Y296" s="33"/>
      <c r="Z296" s="33"/>
      <c r="AA296" s="33"/>
      <c r="AB296" s="33"/>
      <c r="AC296" s="34"/>
      <c r="AD296" s="33"/>
      <c r="AE296" s="34"/>
      <c r="AF296" s="33"/>
      <c r="AG296" s="34"/>
      <c r="AH296" s="34"/>
      <c r="AI296" s="34"/>
      <c r="AJ296" s="34"/>
      <c r="AK296" s="34"/>
      <c r="AL296" s="34"/>
      <c r="AM296" s="34"/>
      <c r="AN296" s="33"/>
      <c r="AO296" s="34"/>
      <c r="AP296" s="34"/>
      <c r="AQ296" s="33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56">
        <f t="shared" si="4"/>
        <v>0</v>
      </c>
      <c r="BD296" s="2">
        <f>_xlfn.RANK.EQ(BC296,$BC$14:$BC$200,0)+COUNTIF($BC$14:BC296,BC296)-1</f>
        <v>283</v>
      </c>
    </row>
    <row r="297" spans="1:56" ht="15.95" customHeight="1" x14ac:dyDescent="0.25">
      <c r="A297" s="23"/>
      <c r="B297" s="33"/>
      <c r="C297" s="34"/>
      <c r="D297" s="34"/>
      <c r="E297" s="34"/>
      <c r="F297" s="34"/>
      <c r="G297" s="34"/>
      <c r="H297" s="33"/>
      <c r="I297" s="34"/>
      <c r="J297" s="34"/>
      <c r="K297" s="33"/>
      <c r="L297" s="34"/>
      <c r="M297" s="33"/>
      <c r="N297" s="33"/>
      <c r="O297" s="34"/>
      <c r="P297" s="34"/>
      <c r="Q297" s="34"/>
      <c r="R297" s="33"/>
      <c r="S297" s="34"/>
      <c r="T297" s="34"/>
      <c r="U297" s="34"/>
      <c r="V297" s="33"/>
      <c r="W297" s="33"/>
      <c r="X297" s="33"/>
      <c r="Y297" s="33"/>
      <c r="Z297" s="33"/>
      <c r="AA297" s="33"/>
      <c r="AB297" s="33"/>
      <c r="AC297" s="34"/>
      <c r="AD297" s="33"/>
      <c r="AE297" s="34"/>
      <c r="AF297" s="33"/>
      <c r="AG297" s="34"/>
      <c r="AH297" s="34"/>
      <c r="AI297" s="34"/>
      <c r="AJ297" s="34"/>
      <c r="AK297" s="34"/>
      <c r="AL297" s="34"/>
      <c r="AM297" s="34"/>
      <c r="AN297" s="33"/>
      <c r="AO297" s="34"/>
      <c r="AP297" s="34"/>
      <c r="AQ297" s="33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56">
        <f t="shared" si="4"/>
        <v>0</v>
      </c>
      <c r="BD297" s="2">
        <f>_xlfn.RANK.EQ(BC297,$BC$14:$BC$200,0)+COUNTIF($BC$14:BC297,BC297)-1</f>
        <v>284</v>
      </c>
    </row>
    <row r="298" spans="1:56" ht="15.95" customHeight="1" x14ac:dyDescent="0.25">
      <c r="A298" s="23"/>
      <c r="B298" s="33"/>
      <c r="C298" s="34"/>
      <c r="D298" s="34"/>
      <c r="E298" s="34"/>
      <c r="F298" s="34"/>
      <c r="G298" s="34"/>
      <c r="H298" s="33"/>
      <c r="I298" s="34"/>
      <c r="J298" s="34"/>
      <c r="K298" s="33"/>
      <c r="L298" s="34"/>
      <c r="M298" s="33"/>
      <c r="N298" s="33"/>
      <c r="O298" s="34"/>
      <c r="P298" s="34"/>
      <c r="Q298" s="34"/>
      <c r="R298" s="33"/>
      <c r="S298" s="34"/>
      <c r="T298" s="34"/>
      <c r="U298" s="34"/>
      <c r="V298" s="33"/>
      <c r="W298" s="33"/>
      <c r="X298" s="33"/>
      <c r="Y298" s="33"/>
      <c r="Z298" s="33"/>
      <c r="AA298" s="33"/>
      <c r="AB298" s="33"/>
      <c r="AC298" s="34"/>
      <c r="AD298" s="33"/>
      <c r="AE298" s="34"/>
      <c r="AF298" s="33"/>
      <c r="AG298" s="34"/>
      <c r="AH298" s="34"/>
      <c r="AI298" s="34"/>
      <c r="AJ298" s="34"/>
      <c r="AK298" s="34"/>
      <c r="AL298" s="34"/>
      <c r="AM298" s="34"/>
      <c r="AN298" s="33"/>
      <c r="AO298" s="34"/>
      <c r="AP298" s="34"/>
      <c r="AQ298" s="33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56">
        <f t="shared" si="4"/>
        <v>0</v>
      </c>
      <c r="BD298" s="2">
        <f>_xlfn.RANK.EQ(BC298,$BC$14:$BC$200,0)+COUNTIF($BC$14:BC298,BC298)-1</f>
        <v>285</v>
      </c>
    </row>
    <row r="299" spans="1:56" ht="15.95" customHeight="1" x14ac:dyDescent="0.25">
      <c r="A299" s="23"/>
      <c r="B299" s="33"/>
      <c r="C299" s="34"/>
      <c r="D299" s="34"/>
      <c r="E299" s="34"/>
      <c r="F299" s="34"/>
      <c r="G299" s="34"/>
      <c r="H299" s="33"/>
      <c r="I299" s="34"/>
      <c r="J299" s="34"/>
      <c r="K299" s="33"/>
      <c r="L299" s="34"/>
      <c r="M299" s="33"/>
      <c r="N299" s="33"/>
      <c r="O299" s="34"/>
      <c r="P299" s="34"/>
      <c r="Q299" s="34"/>
      <c r="R299" s="33"/>
      <c r="S299" s="34"/>
      <c r="T299" s="34"/>
      <c r="U299" s="34"/>
      <c r="V299" s="33"/>
      <c r="W299" s="33"/>
      <c r="X299" s="33"/>
      <c r="Y299" s="33"/>
      <c r="Z299" s="33"/>
      <c r="AA299" s="33"/>
      <c r="AB299" s="33"/>
      <c r="AC299" s="34"/>
      <c r="AD299" s="33"/>
      <c r="AE299" s="34"/>
      <c r="AF299" s="33"/>
      <c r="AG299" s="34"/>
      <c r="AH299" s="34"/>
      <c r="AI299" s="34"/>
      <c r="AJ299" s="34"/>
      <c r="AK299" s="34"/>
      <c r="AL299" s="34"/>
      <c r="AM299" s="34"/>
      <c r="AN299" s="33"/>
      <c r="AO299" s="34"/>
      <c r="AP299" s="34"/>
      <c r="AQ299" s="33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56">
        <f t="shared" si="4"/>
        <v>0</v>
      </c>
      <c r="BD299" s="2">
        <f>_xlfn.RANK.EQ(BC299,$BC$14:$BC$200,0)+COUNTIF($BC$14:BC299,BC299)-1</f>
        <v>286</v>
      </c>
    </row>
    <row r="300" spans="1:56" ht="15.95" customHeight="1" x14ac:dyDescent="0.25">
      <c r="A300" s="23"/>
      <c r="B300" s="33"/>
      <c r="C300" s="34"/>
      <c r="D300" s="34"/>
      <c r="E300" s="34"/>
      <c r="F300" s="34"/>
      <c r="G300" s="34"/>
      <c r="H300" s="33"/>
      <c r="I300" s="34"/>
      <c r="J300" s="34"/>
      <c r="K300" s="33"/>
      <c r="L300" s="34"/>
      <c r="M300" s="33"/>
      <c r="N300" s="33"/>
      <c r="O300" s="34"/>
      <c r="P300" s="34"/>
      <c r="Q300" s="34"/>
      <c r="R300" s="33"/>
      <c r="S300" s="34"/>
      <c r="T300" s="34"/>
      <c r="U300" s="34"/>
      <c r="V300" s="33"/>
      <c r="W300" s="33"/>
      <c r="X300" s="33"/>
      <c r="Y300" s="33"/>
      <c r="Z300" s="33"/>
      <c r="AA300" s="33"/>
      <c r="AB300" s="33"/>
      <c r="AC300" s="34"/>
      <c r="AD300" s="33"/>
      <c r="AE300" s="34"/>
      <c r="AF300" s="33"/>
      <c r="AG300" s="34"/>
      <c r="AH300" s="34"/>
      <c r="AI300" s="34"/>
      <c r="AJ300" s="34"/>
      <c r="AK300" s="34"/>
      <c r="AL300" s="34"/>
      <c r="AM300" s="34"/>
      <c r="AN300" s="33"/>
      <c r="AO300" s="34"/>
      <c r="AP300" s="34"/>
      <c r="AQ300" s="33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56">
        <f t="shared" si="4"/>
        <v>0</v>
      </c>
      <c r="BD300" s="2">
        <f>_xlfn.RANK.EQ(BC300,$BC$14:$BC$200,0)+COUNTIF($BC$14:BC300,BC300)-1</f>
        <v>287</v>
      </c>
    </row>
    <row r="301" spans="1:56" ht="15.95" customHeight="1" x14ac:dyDescent="0.25">
      <c r="A301" s="23"/>
      <c r="B301" s="33"/>
      <c r="C301" s="34"/>
      <c r="D301" s="34"/>
      <c r="E301" s="34"/>
      <c r="F301" s="34"/>
      <c r="G301" s="34"/>
      <c r="H301" s="33"/>
      <c r="I301" s="34"/>
      <c r="J301" s="34"/>
      <c r="K301" s="33"/>
      <c r="L301" s="34"/>
      <c r="M301" s="33"/>
      <c r="N301" s="33"/>
      <c r="O301" s="34"/>
      <c r="P301" s="34"/>
      <c r="Q301" s="34"/>
      <c r="R301" s="33"/>
      <c r="S301" s="34"/>
      <c r="T301" s="34"/>
      <c r="U301" s="34"/>
      <c r="V301" s="33"/>
      <c r="W301" s="33"/>
      <c r="X301" s="33"/>
      <c r="Y301" s="33"/>
      <c r="Z301" s="33"/>
      <c r="AA301" s="33"/>
      <c r="AB301" s="33"/>
      <c r="AC301" s="34"/>
      <c r="AD301" s="33"/>
      <c r="AE301" s="34"/>
      <c r="AF301" s="33"/>
      <c r="AG301" s="34"/>
      <c r="AH301" s="34"/>
      <c r="AI301" s="34"/>
      <c r="AJ301" s="34"/>
      <c r="AK301" s="34"/>
      <c r="AL301" s="34"/>
      <c r="AM301" s="34"/>
      <c r="AN301" s="33"/>
      <c r="AO301" s="34"/>
      <c r="AP301" s="34"/>
      <c r="AQ301" s="33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56">
        <f t="shared" si="4"/>
        <v>0</v>
      </c>
      <c r="BD301" s="2">
        <f>_xlfn.RANK.EQ(BC301,$BC$14:$BC$200,0)+COUNTIF($BC$14:BC301,BC301)-1</f>
        <v>288</v>
      </c>
    </row>
    <row r="302" spans="1:56" ht="15.95" customHeight="1" x14ac:dyDescent="0.25">
      <c r="A302" s="23"/>
      <c r="B302" s="33"/>
      <c r="C302" s="34"/>
      <c r="D302" s="34"/>
      <c r="E302" s="34"/>
      <c r="F302" s="34"/>
      <c r="G302" s="34"/>
      <c r="H302" s="33"/>
      <c r="I302" s="34"/>
      <c r="J302" s="34"/>
      <c r="K302" s="33"/>
      <c r="L302" s="34"/>
      <c r="M302" s="33"/>
      <c r="N302" s="33"/>
      <c r="O302" s="34"/>
      <c r="P302" s="34"/>
      <c r="Q302" s="34"/>
      <c r="R302" s="33"/>
      <c r="S302" s="34"/>
      <c r="T302" s="34"/>
      <c r="U302" s="34"/>
      <c r="V302" s="33"/>
      <c r="W302" s="33"/>
      <c r="X302" s="33"/>
      <c r="Y302" s="33"/>
      <c r="Z302" s="33"/>
      <c r="AA302" s="33"/>
      <c r="AB302" s="33"/>
      <c r="AC302" s="34"/>
      <c r="AD302" s="33"/>
      <c r="AE302" s="34"/>
      <c r="AF302" s="33"/>
      <c r="AG302" s="34"/>
      <c r="AH302" s="34"/>
      <c r="AI302" s="34"/>
      <c r="AJ302" s="34"/>
      <c r="AK302" s="34"/>
      <c r="AL302" s="34"/>
      <c r="AM302" s="34"/>
      <c r="AN302" s="33"/>
      <c r="AO302" s="34"/>
      <c r="AP302" s="34"/>
      <c r="AQ302" s="33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56">
        <f t="shared" si="4"/>
        <v>0</v>
      </c>
      <c r="BD302" s="2">
        <f>_xlfn.RANK.EQ(BC302,$BC$14:$BC$200,0)+COUNTIF($BC$14:BC302,BC302)-1</f>
        <v>289</v>
      </c>
    </row>
    <row r="303" spans="1:56" ht="15.95" customHeight="1" x14ac:dyDescent="0.25">
      <c r="A303" s="23"/>
      <c r="B303" s="33"/>
      <c r="C303" s="34"/>
      <c r="D303" s="34"/>
      <c r="E303" s="34"/>
      <c r="F303" s="34"/>
      <c r="G303" s="34"/>
      <c r="H303" s="33"/>
      <c r="I303" s="34"/>
      <c r="J303" s="34"/>
      <c r="K303" s="33"/>
      <c r="L303" s="34"/>
      <c r="M303" s="33"/>
      <c r="N303" s="33"/>
      <c r="O303" s="34"/>
      <c r="P303" s="34"/>
      <c r="Q303" s="34"/>
      <c r="R303" s="33"/>
      <c r="S303" s="34"/>
      <c r="T303" s="34"/>
      <c r="U303" s="34"/>
      <c r="V303" s="33"/>
      <c r="W303" s="33"/>
      <c r="X303" s="33"/>
      <c r="Y303" s="33"/>
      <c r="Z303" s="33"/>
      <c r="AA303" s="33"/>
      <c r="AB303" s="33"/>
      <c r="AC303" s="34"/>
      <c r="AD303" s="33"/>
      <c r="AE303" s="34"/>
      <c r="AF303" s="33"/>
      <c r="AG303" s="34"/>
      <c r="AH303" s="34"/>
      <c r="AI303" s="34"/>
      <c r="AJ303" s="34"/>
      <c r="AK303" s="34"/>
      <c r="AL303" s="34"/>
      <c r="AM303" s="34"/>
      <c r="AN303" s="33"/>
      <c r="AO303" s="34"/>
      <c r="AP303" s="34"/>
      <c r="AQ303" s="33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56">
        <f t="shared" si="4"/>
        <v>0</v>
      </c>
      <c r="BD303" s="2">
        <f>_xlfn.RANK.EQ(BC303,$BC$14:$BC$200,0)+COUNTIF($BC$14:BC303,BC303)-1</f>
        <v>290</v>
      </c>
    </row>
    <row r="304" spans="1:56" ht="15.95" customHeight="1" x14ac:dyDescent="0.25">
      <c r="A304" s="23"/>
      <c r="B304" s="33"/>
      <c r="C304" s="34"/>
      <c r="D304" s="34"/>
      <c r="E304" s="34"/>
      <c r="F304" s="34"/>
      <c r="G304" s="34"/>
      <c r="H304" s="33"/>
      <c r="I304" s="34"/>
      <c r="J304" s="34"/>
      <c r="K304" s="33"/>
      <c r="L304" s="34"/>
      <c r="M304" s="33"/>
      <c r="N304" s="33"/>
      <c r="O304" s="34"/>
      <c r="P304" s="34"/>
      <c r="Q304" s="34"/>
      <c r="R304" s="33"/>
      <c r="S304" s="34"/>
      <c r="T304" s="34"/>
      <c r="U304" s="34"/>
      <c r="V304" s="33"/>
      <c r="W304" s="33"/>
      <c r="X304" s="33"/>
      <c r="Y304" s="33"/>
      <c r="Z304" s="33"/>
      <c r="AA304" s="33"/>
      <c r="AB304" s="33"/>
      <c r="AC304" s="34"/>
      <c r="AD304" s="33"/>
      <c r="AE304" s="34"/>
      <c r="AF304" s="33"/>
      <c r="AG304" s="34"/>
      <c r="AH304" s="34"/>
      <c r="AI304" s="34"/>
      <c r="AJ304" s="34"/>
      <c r="AK304" s="34"/>
      <c r="AL304" s="34"/>
      <c r="AM304" s="34"/>
      <c r="AN304" s="33"/>
      <c r="AO304" s="34"/>
      <c r="AP304" s="34"/>
      <c r="AQ304" s="33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56">
        <f t="shared" si="4"/>
        <v>0</v>
      </c>
      <c r="BD304" s="2">
        <f>_xlfn.RANK.EQ(BC304,$BC$14:$BC$200,0)+COUNTIF($BC$14:BC304,BC304)-1</f>
        <v>291</v>
      </c>
    </row>
    <row r="305" spans="1:56" ht="15.95" customHeight="1" x14ac:dyDescent="0.25">
      <c r="A305" s="23"/>
      <c r="B305" s="33"/>
      <c r="C305" s="34"/>
      <c r="D305" s="34"/>
      <c r="E305" s="34"/>
      <c r="F305" s="34"/>
      <c r="G305" s="34"/>
      <c r="H305" s="33"/>
      <c r="I305" s="34"/>
      <c r="J305" s="34"/>
      <c r="K305" s="33"/>
      <c r="L305" s="34"/>
      <c r="M305" s="33"/>
      <c r="N305" s="33"/>
      <c r="O305" s="34"/>
      <c r="P305" s="34"/>
      <c r="Q305" s="34"/>
      <c r="R305" s="33"/>
      <c r="S305" s="34"/>
      <c r="T305" s="34"/>
      <c r="U305" s="34"/>
      <c r="V305" s="33"/>
      <c r="W305" s="33"/>
      <c r="X305" s="33"/>
      <c r="Y305" s="33"/>
      <c r="Z305" s="33"/>
      <c r="AA305" s="33"/>
      <c r="AB305" s="33"/>
      <c r="AC305" s="34"/>
      <c r="AD305" s="33"/>
      <c r="AE305" s="34"/>
      <c r="AF305" s="33"/>
      <c r="AG305" s="34"/>
      <c r="AH305" s="34"/>
      <c r="AI305" s="34"/>
      <c r="AJ305" s="34"/>
      <c r="AK305" s="34"/>
      <c r="AL305" s="34"/>
      <c r="AM305" s="34"/>
      <c r="AN305" s="33"/>
      <c r="AO305" s="34"/>
      <c r="AP305" s="34"/>
      <c r="AQ305" s="33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56">
        <f t="shared" si="4"/>
        <v>0</v>
      </c>
      <c r="BD305" s="2">
        <f>_xlfn.RANK.EQ(BC305,$BC$14:$BC$200,0)+COUNTIF($BC$14:BC305,BC305)-1</f>
        <v>292</v>
      </c>
    </row>
    <row r="306" spans="1:56" ht="15.95" customHeight="1" x14ac:dyDescent="0.25">
      <c r="A306" s="23"/>
      <c r="B306" s="33"/>
      <c r="C306" s="34"/>
      <c r="D306" s="34"/>
      <c r="E306" s="34"/>
      <c r="F306" s="34"/>
      <c r="G306" s="34"/>
      <c r="H306" s="33"/>
      <c r="I306" s="34"/>
      <c r="J306" s="34"/>
      <c r="K306" s="33"/>
      <c r="L306" s="34"/>
      <c r="M306" s="33"/>
      <c r="N306" s="33"/>
      <c r="O306" s="34"/>
      <c r="P306" s="34"/>
      <c r="Q306" s="34"/>
      <c r="R306" s="33"/>
      <c r="S306" s="34"/>
      <c r="T306" s="34"/>
      <c r="U306" s="34"/>
      <c r="V306" s="33"/>
      <c r="W306" s="33"/>
      <c r="X306" s="33"/>
      <c r="Y306" s="33"/>
      <c r="Z306" s="33"/>
      <c r="AA306" s="33"/>
      <c r="AB306" s="33"/>
      <c r="AC306" s="34"/>
      <c r="AD306" s="33"/>
      <c r="AE306" s="34"/>
      <c r="AF306" s="33"/>
      <c r="AG306" s="34"/>
      <c r="AH306" s="34"/>
      <c r="AI306" s="34"/>
      <c r="AJ306" s="34"/>
      <c r="AK306" s="34"/>
      <c r="AL306" s="34"/>
      <c r="AM306" s="34"/>
      <c r="AN306" s="33"/>
      <c r="AO306" s="34"/>
      <c r="AP306" s="34"/>
      <c r="AQ306" s="33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56">
        <f t="shared" si="4"/>
        <v>0</v>
      </c>
      <c r="BD306" s="2">
        <f>_xlfn.RANK.EQ(BC306,$BC$14:$BC$200,0)+COUNTIF($BC$14:BC306,BC306)-1</f>
        <v>293</v>
      </c>
    </row>
    <row r="307" spans="1:56" ht="15.95" customHeight="1" x14ac:dyDescent="0.25">
      <c r="A307" s="23"/>
      <c r="B307" s="33"/>
      <c r="C307" s="34"/>
      <c r="D307" s="34"/>
      <c r="E307" s="34"/>
      <c r="F307" s="34"/>
      <c r="G307" s="34"/>
      <c r="H307" s="33"/>
      <c r="I307" s="34"/>
      <c r="J307" s="34"/>
      <c r="K307" s="33"/>
      <c r="L307" s="34"/>
      <c r="M307" s="33"/>
      <c r="N307" s="33"/>
      <c r="O307" s="34"/>
      <c r="P307" s="34"/>
      <c r="Q307" s="34"/>
      <c r="R307" s="33"/>
      <c r="S307" s="34"/>
      <c r="T307" s="34"/>
      <c r="U307" s="34"/>
      <c r="V307" s="33"/>
      <c r="W307" s="33"/>
      <c r="X307" s="33"/>
      <c r="Y307" s="33"/>
      <c r="Z307" s="33"/>
      <c r="AA307" s="33"/>
      <c r="AB307" s="33"/>
      <c r="AC307" s="34"/>
      <c r="AD307" s="33"/>
      <c r="AE307" s="34"/>
      <c r="AF307" s="33"/>
      <c r="AG307" s="34"/>
      <c r="AH307" s="34"/>
      <c r="AI307" s="34"/>
      <c r="AJ307" s="34"/>
      <c r="AK307" s="34"/>
      <c r="AL307" s="34"/>
      <c r="AM307" s="34"/>
      <c r="AN307" s="33"/>
      <c r="AO307" s="34"/>
      <c r="AP307" s="34"/>
      <c r="AQ307" s="33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56">
        <f t="shared" si="4"/>
        <v>0</v>
      </c>
      <c r="BD307" s="2">
        <f>_xlfn.RANK.EQ(BC307,$BC$14:$BC$200,0)+COUNTIF($BC$14:BC307,BC307)-1</f>
        <v>294</v>
      </c>
    </row>
    <row r="308" spans="1:56" ht="15.95" customHeight="1" x14ac:dyDescent="0.25">
      <c r="A308" s="23"/>
      <c r="B308" s="33"/>
      <c r="C308" s="34"/>
      <c r="D308" s="34"/>
      <c r="E308" s="34"/>
      <c r="F308" s="34"/>
      <c r="G308" s="34"/>
      <c r="H308" s="33"/>
      <c r="I308" s="34"/>
      <c r="J308" s="34"/>
      <c r="K308" s="33"/>
      <c r="L308" s="34"/>
      <c r="M308" s="33"/>
      <c r="N308" s="33"/>
      <c r="O308" s="34"/>
      <c r="P308" s="34"/>
      <c r="Q308" s="34"/>
      <c r="R308" s="33"/>
      <c r="S308" s="34"/>
      <c r="T308" s="34"/>
      <c r="U308" s="34"/>
      <c r="V308" s="33"/>
      <c r="W308" s="33"/>
      <c r="X308" s="33"/>
      <c r="Y308" s="33"/>
      <c r="Z308" s="33"/>
      <c r="AA308" s="33"/>
      <c r="AB308" s="33"/>
      <c r="AC308" s="34"/>
      <c r="AD308" s="33"/>
      <c r="AE308" s="34"/>
      <c r="AF308" s="33"/>
      <c r="AG308" s="34"/>
      <c r="AH308" s="34"/>
      <c r="AI308" s="34"/>
      <c r="AJ308" s="34"/>
      <c r="AK308" s="34"/>
      <c r="AL308" s="34"/>
      <c r="AM308" s="34"/>
      <c r="AN308" s="33"/>
      <c r="AO308" s="34"/>
      <c r="AP308" s="34"/>
      <c r="AQ308" s="33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56">
        <f t="shared" si="4"/>
        <v>0</v>
      </c>
      <c r="BD308" s="2">
        <f>_xlfn.RANK.EQ(BC308,$BC$14:$BC$200,0)+COUNTIF($BC$14:BC308,BC308)-1</f>
        <v>295</v>
      </c>
    </row>
    <row r="309" spans="1:56" ht="15.95" customHeight="1" x14ac:dyDescent="0.25">
      <c r="A309" s="23"/>
      <c r="B309" s="33"/>
      <c r="C309" s="34"/>
      <c r="D309" s="34"/>
      <c r="E309" s="34"/>
      <c r="F309" s="34"/>
      <c r="G309" s="34"/>
      <c r="H309" s="33"/>
      <c r="I309" s="34"/>
      <c r="J309" s="34"/>
      <c r="K309" s="33"/>
      <c r="L309" s="34"/>
      <c r="M309" s="33"/>
      <c r="N309" s="33"/>
      <c r="O309" s="34"/>
      <c r="P309" s="34"/>
      <c r="Q309" s="34"/>
      <c r="R309" s="33"/>
      <c r="S309" s="34"/>
      <c r="T309" s="34"/>
      <c r="U309" s="34"/>
      <c r="V309" s="33"/>
      <c r="W309" s="33"/>
      <c r="X309" s="33"/>
      <c r="Y309" s="33"/>
      <c r="Z309" s="33"/>
      <c r="AA309" s="33"/>
      <c r="AB309" s="33"/>
      <c r="AC309" s="34"/>
      <c r="AD309" s="33"/>
      <c r="AE309" s="34"/>
      <c r="AF309" s="33"/>
      <c r="AG309" s="34"/>
      <c r="AH309" s="34"/>
      <c r="AI309" s="34"/>
      <c r="AJ309" s="34"/>
      <c r="AK309" s="34"/>
      <c r="AL309" s="34"/>
      <c r="AM309" s="34"/>
      <c r="AN309" s="33"/>
      <c r="AO309" s="34"/>
      <c r="AP309" s="34"/>
      <c r="AQ309" s="33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56">
        <f t="shared" si="4"/>
        <v>0</v>
      </c>
      <c r="BD309" s="2">
        <f>_xlfn.RANK.EQ(BC309,$BC$14:$BC$200,0)+COUNTIF($BC$14:BC309,BC309)-1</f>
        <v>296</v>
      </c>
    </row>
    <row r="310" spans="1:56" ht="15.95" customHeight="1" x14ac:dyDescent="0.25">
      <c r="A310" s="23"/>
      <c r="B310" s="33"/>
      <c r="C310" s="34"/>
      <c r="D310" s="34"/>
      <c r="E310" s="34"/>
      <c r="F310" s="34"/>
      <c r="G310" s="34"/>
      <c r="H310" s="33"/>
      <c r="I310" s="34"/>
      <c r="J310" s="34"/>
      <c r="K310" s="33"/>
      <c r="L310" s="34"/>
      <c r="M310" s="33"/>
      <c r="N310" s="33"/>
      <c r="O310" s="34"/>
      <c r="P310" s="34"/>
      <c r="Q310" s="34"/>
      <c r="R310" s="33"/>
      <c r="S310" s="34"/>
      <c r="T310" s="34"/>
      <c r="U310" s="34"/>
      <c r="V310" s="33"/>
      <c r="W310" s="33"/>
      <c r="X310" s="33"/>
      <c r="Y310" s="33"/>
      <c r="Z310" s="33"/>
      <c r="AA310" s="33"/>
      <c r="AB310" s="33"/>
      <c r="AC310" s="34"/>
      <c r="AD310" s="33"/>
      <c r="AE310" s="34"/>
      <c r="AF310" s="33"/>
      <c r="AG310" s="34"/>
      <c r="AH310" s="34"/>
      <c r="AI310" s="34"/>
      <c r="AJ310" s="34"/>
      <c r="AK310" s="34"/>
      <c r="AL310" s="34"/>
      <c r="AM310" s="34"/>
      <c r="AN310" s="33"/>
      <c r="AO310" s="34"/>
      <c r="AP310" s="34"/>
      <c r="AQ310" s="33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56">
        <f t="shared" si="4"/>
        <v>0</v>
      </c>
      <c r="BD310" s="2">
        <f>_xlfn.RANK.EQ(BC310,$BC$14:$BC$200,0)+COUNTIF($BC$14:BC310,BC310)-1</f>
        <v>297</v>
      </c>
    </row>
    <row r="311" spans="1:56" ht="15.95" customHeight="1" x14ac:dyDescent="0.25">
      <c r="A311" s="23"/>
      <c r="B311" s="33"/>
      <c r="C311" s="34"/>
      <c r="D311" s="34"/>
      <c r="E311" s="34"/>
      <c r="F311" s="34"/>
      <c r="G311" s="34"/>
      <c r="H311" s="33"/>
      <c r="I311" s="34"/>
      <c r="J311" s="34"/>
      <c r="K311" s="33"/>
      <c r="L311" s="34"/>
      <c r="M311" s="33"/>
      <c r="N311" s="33"/>
      <c r="O311" s="34"/>
      <c r="P311" s="34"/>
      <c r="Q311" s="34"/>
      <c r="R311" s="33"/>
      <c r="S311" s="34"/>
      <c r="T311" s="34"/>
      <c r="U311" s="34"/>
      <c r="V311" s="33"/>
      <c r="W311" s="33"/>
      <c r="X311" s="33"/>
      <c r="Y311" s="33"/>
      <c r="Z311" s="33"/>
      <c r="AA311" s="33"/>
      <c r="AB311" s="33"/>
      <c r="AC311" s="34"/>
      <c r="AD311" s="33"/>
      <c r="AE311" s="34"/>
      <c r="AF311" s="33"/>
      <c r="AG311" s="34"/>
      <c r="AH311" s="34"/>
      <c r="AI311" s="34"/>
      <c r="AJ311" s="34"/>
      <c r="AK311" s="34"/>
      <c r="AL311" s="34"/>
      <c r="AM311" s="34"/>
      <c r="AN311" s="33"/>
      <c r="AO311" s="34"/>
      <c r="AP311" s="34"/>
      <c r="AQ311" s="33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56">
        <f t="shared" si="4"/>
        <v>0</v>
      </c>
      <c r="BD311" s="2">
        <f>_xlfn.RANK.EQ(BC311,$BC$14:$BC$200,0)+COUNTIF($BC$14:BC311,BC311)-1</f>
        <v>298</v>
      </c>
    </row>
    <row r="312" spans="1:56" ht="15.95" customHeight="1" x14ac:dyDescent="0.25">
      <c r="A312" s="23"/>
      <c r="B312" s="33"/>
      <c r="C312" s="34"/>
      <c r="D312" s="34"/>
      <c r="E312" s="34"/>
      <c r="F312" s="34"/>
      <c r="G312" s="34"/>
      <c r="H312" s="33"/>
      <c r="I312" s="34"/>
      <c r="J312" s="34"/>
      <c r="K312" s="33"/>
      <c r="L312" s="34"/>
      <c r="M312" s="33"/>
      <c r="N312" s="33"/>
      <c r="O312" s="34"/>
      <c r="P312" s="34"/>
      <c r="Q312" s="34"/>
      <c r="R312" s="33"/>
      <c r="S312" s="34"/>
      <c r="T312" s="34"/>
      <c r="U312" s="34"/>
      <c r="V312" s="33"/>
      <c r="W312" s="33"/>
      <c r="X312" s="33"/>
      <c r="Y312" s="33"/>
      <c r="Z312" s="33"/>
      <c r="AA312" s="33"/>
      <c r="AB312" s="33"/>
      <c r="AC312" s="34"/>
      <c r="AD312" s="33"/>
      <c r="AE312" s="34"/>
      <c r="AF312" s="33"/>
      <c r="AG312" s="34"/>
      <c r="AH312" s="34"/>
      <c r="AI312" s="34"/>
      <c r="AJ312" s="34"/>
      <c r="AK312" s="34"/>
      <c r="AL312" s="34"/>
      <c r="AM312" s="34"/>
      <c r="AN312" s="33"/>
      <c r="AO312" s="34"/>
      <c r="AP312" s="34"/>
      <c r="AQ312" s="33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56">
        <f t="shared" si="4"/>
        <v>0</v>
      </c>
      <c r="BD312" s="2">
        <f>_xlfn.RANK.EQ(BC312,$BC$14:$BC$200,0)+COUNTIF($BC$14:BC312,BC312)-1</f>
        <v>299</v>
      </c>
    </row>
    <row r="313" spans="1:56" ht="15.95" customHeight="1" x14ac:dyDescent="0.25">
      <c r="A313" s="23"/>
      <c r="B313" s="33"/>
      <c r="C313" s="34"/>
      <c r="D313" s="34"/>
      <c r="E313" s="34"/>
      <c r="F313" s="34"/>
      <c r="G313" s="34"/>
      <c r="H313" s="33"/>
      <c r="I313" s="34"/>
      <c r="J313" s="34"/>
      <c r="K313" s="33"/>
      <c r="L313" s="34"/>
      <c r="M313" s="33"/>
      <c r="N313" s="33"/>
      <c r="O313" s="34"/>
      <c r="P313" s="34"/>
      <c r="Q313" s="34"/>
      <c r="R313" s="33"/>
      <c r="S313" s="34"/>
      <c r="T313" s="34"/>
      <c r="U313" s="34"/>
      <c r="V313" s="33"/>
      <c r="W313" s="33"/>
      <c r="X313" s="33"/>
      <c r="Y313" s="33"/>
      <c r="Z313" s="33"/>
      <c r="AA313" s="33"/>
      <c r="AB313" s="33"/>
      <c r="AC313" s="34"/>
      <c r="AD313" s="33"/>
      <c r="AE313" s="34"/>
      <c r="AF313" s="33"/>
      <c r="AG313" s="34"/>
      <c r="AH313" s="34"/>
      <c r="AI313" s="34"/>
      <c r="AJ313" s="34"/>
      <c r="AK313" s="34"/>
      <c r="AL313" s="34"/>
      <c r="AM313" s="34"/>
      <c r="AN313" s="33"/>
      <c r="AO313" s="34"/>
      <c r="AP313" s="34"/>
      <c r="AQ313" s="33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56">
        <f t="shared" si="4"/>
        <v>0</v>
      </c>
      <c r="BD313" s="2">
        <f>_xlfn.RANK.EQ(BC313,$BC$14:$BC$200,0)+COUNTIF($BC$14:BC313,BC313)-1</f>
        <v>300</v>
      </c>
    </row>
    <row r="314" spans="1:56" ht="15.95" customHeight="1" x14ac:dyDescent="0.25">
      <c r="A314" s="23"/>
      <c r="B314" s="33"/>
      <c r="C314" s="34"/>
      <c r="D314" s="34"/>
      <c r="E314" s="34"/>
      <c r="F314" s="34"/>
      <c r="G314" s="34"/>
      <c r="H314" s="33"/>
      <c r="I314" s="34"/>
      <c r="J314" s="34"/>
      <c r="K314" s="33"/>
      <c r="L314" s="34"/>
      <c r="M314" s="33"/>
      <c r="N314" s="33"/>
      <c r="O314" s="34"/>
      <c r="P314" s="34"/>
      <c r="Q314" s="34"/>
      <c r="R314" s="33"/>
      <c r="S314" s="34"/>
      <c r="T314" s="34"/>
      <c r="U314" s="34"/>
      <c r="V314" s="33"/>
      <c r="W314" s="33"/>
      <c r="X314" s="33"/>
      <c r="Y314" s="33"/>
      <c r="Z314" s="33"/>
      <c r="AA314" s="33"/>
      <c r="AB314" s="33"/>
      <c r="AC314" s="34"/>
      <c r="AD314" s="33"/>
      <c r="AE314" s="34"/>
      <c r="AF314" s="33"/>
      <c r="AG314" s="34"/>
      <c r="AH314" s="34"/>
      <c r="AI314" s="34"/>
      <c r="AJ314" s="34"/>
      <c r="AK314" s="34"/>
      <c r="AL314" s="34"/>
      <c r="AM314" s="34"/>
      <c r="AN314" s="33"/>
      <c r="AO314" s="34"/>
      <c r="AP314" s="34"/>
      <c r="AQ314" s="33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56">
        <f t="shared" si="4"/>
        <v>0</v>
      </c>
      <c r="BD314" s="2">
        <f>_xlfn.RANK.EQ(BC314,$BC$14:$BC$200,0)+COUNTIF($BC$14:BC314,BC314)-1</f>
        <v>301</v>
      </c>
    </row>
    <row r="315" spans="1:56" ht="15.95" customHeight="1" x14ac:dyDescent="0.25">
      <c r="A315" s="23"/>
      <c r="B315" s="33"/>
      <c r="C315" s="34"/>
      <c r="D315" s="34"/>
      <c r="E315" s="34"/>
      <c r="F315" s="34"/>
      <c r="G315" s="34"/>
      <c r="H315" s="33"/>
      <c r="I315" s="34"/>
      <c r="J315" s="34"/>
      <c r="K315" s="33"/>
      <c r="L315" s="34"/>
      <c r="M315" s="33"/>
      <c r="N315" s="33"/>
      <c r="O315" s="34"/>
      <c r="P315" s="34"/>
      <c r="Q315" s="34"/>
      <c r="R315" s="33"/>
      <c r="S315" s="34"/>
      <c r="T315" s="34"/>
      <c r="U315" s="34"/>
      <c r="V315" s="33"/>
      <c r="W315" s="33"/>
      <c r="X315" s="33"/>
      <c r="Y315" s="33"/>
      <c r="Z315" s="33"/>
      <c r="AA315" s="33"/>
      <c r="AB315" s="33"/>
      <c r="AC315" s="34"/>
      <c r="AD315" s="33"/>
      <c r="AE315" s="34"/>
      <c r="AF315" s="33"/>
      <c r="AG315" s="34"/>
      <c r="AH315" s="34"/>
      <c r="AI315" s="34"/>
      <c r="AJ315" s="34"/>
      <c r="AK315" s="34"/>
      <c r="AL315" s="34"/>
      <c r="AM315" s="34"/>
      <c r="AN315" s="33"/>
      <c r="AO315" s="34"/>
      <c r="AP315" s="34"/>
      <c r="AQ315" s="33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56">
        <f t="shared" si="4"/>
        <v>0</v>
      </c>
      <c r="BD315" s="2">
        <f>_xlfn.RANK.EQ(BC315,$BC$14:$BC$200,0)+COUNTIF($BC$14:BC315,BC315)-1</f>
        <v>302</v>
      </c>
    </row>
    <row r="316" spans="1:56" ht="15.95" customHeight="1" x14ac:dyDescent="0.25">
      <c r="A316" s="23"/>
      <c r="B316" s="33"/>
      <c r="C316" s="34"/>
      <c r="D316" s="34"/>
      <c r="E316" s="34"/>
      <c r="F316" s="34"/>
      <c r="G316" s="34"/>
      <c r="H316" s="33"/>
      <c r="I316" s="34"/>
      <c r="J316" s="34"/>
      <c r="K316" s="33"/>
      <c r="L316" s="34"/>
      <c r="M316" s="33"/>
      <c r="N316" s="33"/>
      <c r="O316" s="34"/>
      <c r="P316" s="34"/>
      <c r="Q316" s="34"/>
      <c r="R316" s="33"/>
      <c r="S316" s="34"/>
      <c r="T316" s="34"/>
      <c r="U316" s="34"/>
      <c r="V316" s="33"/>
      <c r="W316" s="33"/>
      <c r="X316" s="33"/>
      <c r="Y316" s="33"/>
      <c r="Z316" s="33"/>
      <c r="AA316" s="33"/>
      <c r="AB316" s="33"/>
      <c r="AC316" s="34"/>
      <c r="AD316" s="33"/>
      <c r="AE316" s="34"/>
      <c r="AF316" s="33"/>
      <c r="AG316" s="34"/>
      <c r="AH316" s="34"/>
      <c r="AI316" s="34"/>
      <c r="AJ316" s="34"/>
      <c r="AK316" s="34"/>
      <c r="AL316" s="34"/>
      <c r="AM316" s="34"/>
      <c r="AN316" s="33"/>
      <c r="AO316" s="34"/>
      <c r="AP316" s="34"/>
      <c r="AQ316" s="33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56">
        <f t="shared" si="4"/>
        <v>0</v>
      </c>
      <c r="BD316" s="2">
        <f>_xlfn.RANK.EQ(BC316,$BC$14:$BC$200,0)+COUNTIF($BC$14:BC316,BC316)-1</f>
        <v>303</v>
      </c>
    </row>
    <row r="317" spans="1:56" ht="15.95" customHeight="1" x14ac:dyDescent="0.25">
      <c r="A317" s="23"/>
      <c r="B317" s="33"/>
      <c r="C317" s="34"/>
      <c r="D317" s="34"/>
      <c r="E317" s="34"/>
      <c r="F317" s="34"/>
      <c r="G317" s="34"/>
      <c r="H317" s="33"/>
      <c r="I317" s="34"/>
      <c r="J317" s="34"/>
      <c r="K317" s="33"/>
      <c r="L317" s="34"/>
      <c r="M317" s="33"/>
      <c r="N317" s="33"/>
      <c r="O317" s="34"/>
      <c r="P317" s="34"/>
      <c r="Q317" s="34"/>
      <c r="R317" s="33"/>
      <c r="S317" s="34"/>
      <c r="T317" s="34"/>
      <c r="U317" s="34"/>
      <c r="V317" s="33"/>
      <c r="W317" s="33"/>
      <c r="X317" s="33"/>
      <c r="Y317" s="33"/>
      <c r="Z317" s="33"/>
      <c r="AA317" s="33"/>
      <c r="AB317" s="33"/>
      <c r="AC317" s="34"/>
      <c r="AD317" s="33"/>
      <c r="AE317" s="34"/>
      <c r="AF317" s="33"/>
      <c r="AG317" s="34"/>
      <c r="AH317" s="34"/>
      <c r="AI317" s="34"/>
      <c r="AJ317" s="34"/>
      <c r="AK317" s="34"/>
      <c r="AL317" s="34"/>
      <c r="AM317" s="34"/>
      <c r="AN317" s="33"/>
      <c r="AO317" s="34"/>
      <c r="AP317" s="34"/>
      <c r="AQ317" s="33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56">
        <f t="shared" si="4"/>
        <v>0</v>
      </c>
      <c r="BD317" s="2">
        <f>_xlfn.RANK.EQ(BC317,$BC$14:$BC$200,0)+COUNTIF($BC$14:BC317,BC317)-1</f>
        <v>304</v>
      </c>
    </row>
    <row r="318" spans="1:56" ht="15.95" customHeight="1" x14ac:dyDescent="0.25">
      <c r="A318" s="23"/>
      <c r="B318" s="33"/>
      <c r="C318" s="34"/>
      <c r="D318" s="34"/>
      <c r="E318" s="34"/>
      <c r="F318" s="34"/>
      <c r="G318" s="34"/>
      <c r="H318" s="33"/>
      <c r="I318" s="34"/>
      <c r="J318" s="34"/>
      <c r="K318" s="33"/>
      <c r="L318" s="34"/>
      <c r="M318" s="33"/>
      <c r="N318" s="33"/>
      <c r="O318" s="34"/>
      <c r="P318" s="34"/>
      <c r="Q318" s="34"/>
      <c r="R318" s="33"/>
      <c r="S318" s="34"/>
      <c r="T318" s="34"/>
      <c r="U318" s="34"/>
      <c r="V318" s="33"/>
      <c r="W318" s="33"/>
      <c r="X318" s="33"/>
      <c r="Y318" s="33"/>
      <c r="Z318" s="33"/>
      <c r="AA318" s="33"/>
      <c r="AB318" s="33"/>
      <c r="AC318" s="34"/>
      <c r="AD318" s="33"/>
      <c r="AE318" s="34"/>
      <c r="AF318" s="33"/>
      <c r="AG318" s="34"/>
      <c r="AH318" s="34"/>
      <c r="AI318" s="34"/>
      <c r="AJ318" s="34"/>
      <c r="AK318" s="34"/>
      <c r="AL318" s="34"/>
      <c r="AM318" s="34"/>
      <c r="AN318" s="33"/>
      <c r="AO318" s="34"/>
      <c r="AP318" s="34"/>
      <c r="AQ318" s="33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56">
        <f t="shared" si="4"/>
        <v>0</v>
      </c>
      <c r="BD318" s="2">
        <f>_xlfn.RANK.EQ(BC318,$BC$14:$BC$200,0)+COUNTIF($BC$14:BC318,BC318)-1</f>
        <v>305</v>
      </c>
    </row>
    <row r="319" spans="1:56" ht="15.95" customHeight="1" x14ac:dyDescent="0.25">
      <c r="A319" s="23"/>
      <c r="B319" s="33"/>
      <c r="C319" s="34"/>
      <c r="D319" s="34"/>
      <c r="E319" s="34"/>
      <c r="F319" s="34"/>
      <c r="G319" s="34"/>
      <c r="H319" s="33"/>
      <c r="I319" s="34"/>
      <c r="J319" s="34"/>
      <c r="K319" s="33"/>
      <c r="L319" s="34"/>
      <c r="M319" s="33"/>
      <c r="N319" s="33"/>
      <c r="O319" s="34"/>
      <c r="P319" s="34"/>
      <c r="Q319" s="34"/>
      <c r="R319" s="33"/>
      <c r="S319" s="34"/>
      <c r="T319" s="34"/>
      <c r="U319" s="34"/>
      <c r="V319" s="33"/>
      <c r="W319" s="33"/>
      <c r="X319" s="33"/>
      <c r="Y319" s="33"/>
      <c r="Z319" s="33"/>
      <c r="AA319" s="33"/>
      <c r="AB319" s="33"/>
      <c r="AC319" s="34"/>
      <c r="AD319" s="33"/>
      <c r="AE319" s="34"/>
      <c r="AF319" s="33"/>
      <c r="AG319" s="34"/>
      <c r="AH319" s="34"/>
      <c r="AI319" s="34"/>
      <c r="AJ319" s="34"/>
      <c r="AK319" s="34"/>
      <c r="AL319" s="34"/>
      <c r="AM319" s="34"/>
      <c r="AN319" s="33"/>
      <c r="AO319" s="34"/>
      <c r="AP319" s="34"/>
      <c r="AQ319" s="33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56">
        <f t="shared" si="4"/>
        <v>0</v>
      </c>
      <c r="BD319" s="2">
        <f>_xlfn.RANK.EQ(BC319,$BC$14:$BC$200,0)+COUNTIF($BC$14:BC319,BC319)-1</f>
        <v>306</v>
      </c>
    </row>
    <row r="320" spans="1:56" ht="15.95" customHeight="1" x14ac:dyDescent="0.25">
      <c r="A320" s="23"/>
      <c r="B320" s="33"/>
      <c r="C320" s="34"/>
      <c r="D320" s="34"/>
      <c r="E320" s="34"/>
      <c r="F320" s="34"/>
      <c r="G320" s="34"/>
      <c r="H320" s="33"/>
      <c r="I320" s="34"/>
      <c r="J320" s="34"/>
      <c r="K320" s="33"/>
      <c r="L320" s="34"/>
      <c r="M320" s="33"/>
      <c r="N320" s="33"/>
      <c r="O320" s="34"/>
      <c r="P320" s="34"/>
      <c r="Q320" s="34"/>
      <c r="R320" s="33"/>
      <c r="S320" s="34"/>
      <c r="T320" s="34"/>
      <c r="U320" s="34"/>
      <c r="V320" s="33"/>
      <c r="W320" s="33"/>
      <c r="X320" s="33"/>
      <c r="Y320" s="33"/>
      <c r="Z320" s="33"/>
      <c r="AA320" s="33"/>
      <c r="AB320" s="33"/>
      <c r="AC320" s="34"/>
      <c r="AD320" s="33"/>
      <c r="AE320" s="34"/>
      <c r="AF320" s="33"/>
      <c r="AG320" s="34"/>
      <c r="AH320" s="34"/>
      <c r="AI320" s="34"/>
      <c r="AJ320" s="34"/>
      <c r="AK320" s="34"/>
      <c r="AL320" s="34"/>
      <c r="AM320" s="34"/>
      <c r="AN320" s="33"/>
      <c r="AO320" s="34"/>
      <c r="AP320" s="34"/>
      <c r="AQ320" s="33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56">
        <f t="shared" si="4"/>
        <v>0</v>
      </c>
      <c r="BD320" s="2">
        <f>_xlfn.RANK.EQ(BC320,$BC$14:$BC$200,0)+COUNTIF($BC$14:BC320,BC320)-1</f>
        <v>307</v>
      </c>
    </row>
    <row r="321" spans="1:56" ht="15.95" customHeight="1" x14ac:dyDescent="0.25">
      <c r="A321" s="23"/>
      <c r="B321" s="33"/>
      <c r="C321" s="34"/>
      <c r="D321" s="34"/>
      <c r="E321" s="34"/>
      <c r="F321" s="34"/>
      <c r="G321" s="34"/>
      <c r="H321" s="33"/>
      <c r="I321" s="34"/>
      <c r="J321" s="34"/>
      <c r="K321" s="33"/>
      <c r="L321" s="34"/>
      <c r="M321" s="33"/>
      <c r="N321" s="33"/>
      <c r="O321" s="34"/>
      <c r="P321" s="34"/>
      <c r="Q321" s="34"/>
      <c r="R321" s="33"/>
      <c r="S321" s="34"/>
      <c r="T321" s="34"/>
      <c r="U321" s="34"/>
      <c r="V321" s="33"/>
      <c r="W321" s="33"/>
      <c r="X321" s="33"/>
      <c r="Y321" s="33"/>
      <c r="Z321" s="33"/>
      <c r="AA321" s="33"/>
      <c r="AB321" s="33"/>
      <c r="AC321" s="34"/>
      <c r="AD321" s="33"/>
      <c r="AE321" s="34"/>
      <c r="AF321" s="33"/>
      <c r="AG321" s="34"/>
      <c r="AH321" s="34"/>
      <c r="AI321" s="34"/>
      <c r="AJ321" s="34"/>
      <c r="AK321" s="34"/>
      <c r="AL321" s="34"/>
      <c r="AM321" s="34"/>
      <c r="AN321" s="33"/>
      <c r="AO321" s="34"/>
      <c r="AP321" s="34"/>
      <c r="AQ321" s="33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56">
        <f t="shared" si="4"/>
        <v>0</v>
      </c>
      <c r="BD321" s="2">
        <f>_xlfn.RANK.EQ(BC321,$BC$14:$BC$200,0)+COUNTIF($BC$14:BC321,BC321)-1</f>
        <v>308</v>
      </c>
    </row>
    <row r="322" spans="1:56" ht="15.95" customHeight="1" x14ac:dyDescent="0.25">
      <c r="A322" s="23"/>
      <c r="B322" s="33"/>
      <c r="C322" s="34"/>
      <c r="D322" s="34"/>
      <c r="E322" s="34"/>
      <c r="F322" s="34"/>
      <c r="G322" s="34"/>
      <c r="H322" s="33"/>
      <c r="I322" s="34"/>
      <c r="J322" s="34"/>
      <c r="K322" s="33"/>
      <c r="L322" s="34"/>
      <c r="M322" s="33"/>
      <c r="N322" s="33"/>
      <c r="O322" s="34"/>
      <c r="P322" s="34"/>
      <c r="Q322" s="34"/>
      <c r="R322" s="33"/>
      <c r="S322" s="34"/>
      <c r="T322" s="34"/>
      <c r="U322" s="34"/>
      <c r="V322" s="33"/>
      <c r="W322" s="33"/>
      <c r="X322" s="33"/>
      <c r="Y322" s="33"/>
      <c r="Z322" s="33"/>
      <c r="AA322" s="33"/>
      <c r="AB322" s="33"/>
      <c r="AC322" s="34"/>
      <c r="AD322" s="33"/>
      <c r="AE322" s="34"/>
      <c r="AF322" s="33"/>
      <c r="AG322" s="34"/>
      <c r="AH322" s="34"/>
      <c r="AI322" s="34"/>
      <c r="AJ322" s="34"/>
      <c r="AK322" s="34"/>
      <c r="AL322" s="34"/>
      <c r="AM322" s="34"/>
      <c r="AN322" s="33"/>
      <c r="AO322" s="34"/>
      <c r="AP322" s="34"/>
      <c r="AQ322" s="33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56">
        <f t="shared" si="4"/>
        <v>0</v>
      </c>
      <c r="BD322" s="2">
        <f>_xlfn.RANK.EQ(BC322,$BC$14:$BC$200,0)+COUNTIF($BC$14:BC322,BC322)-1</f>
        <v>309</v>
      </c>
    </row>
    <row r="323" spans="1:56" ht="15.95" customHeight="1" x14ac:dyDescent="0.25">
      <c r="A323" s="23"/>
      <c r="B323" s="33"/>
      <c r="C323" s="34"/>
      <c r="D323" s="34"/>
      <c r="E323" s="34"/>
      <c r="F323" s="34"/>
      <c r="G323" s="34"/>
      <c r="H323" s="33"/>
      <c r="I323" s="34"/>
      <c r="J323" s="34"/>
      <c r="K323" s="33"/>
      <c r="L323" s="34"/>
      <c r="M323" s="33"/>
      <c r="N323" s="33"/>
      <c r="O323" s="34"/>
      <c r="P323" s="34"/>
      <c r="Q323" s="34"/>
      <c r="R323" s="33"/>
      <c r="S323" s="34"/>
      <c r="T323" s="34"/>
      <c r="U323" s="34"/>
      <c r="V323" s="33"/>
      <c r="W323" s="33"/>
      <c r="X323" s="33"/>
      <c r="Y323" s="33"/>
      <c r="Z323" s="33"/>
      <c r="AA323" s="33"/>
      <c r="AB323" s="33"/>
      <c r="AC323" s="34"/>
      <c r="AD323" s="33"/>
      <c r="AE323" s="34"/>
      <c r="AF323" s="33"/>
      <c r="AG323" s="34"/>
      <c r="AH323" s="34"/>
      <c r="AI323" s="34"/>
      <c r="AJ323" s="34"/>
      <c r="AK323" s="34"/>
      <c r="AL323" s="34"/>
      <c r="AM323" s="34"/>
      <c r="AN323" s="33"/>
      <c r="AO323" s="34"/>
      <c r="AP323" s="34"/>
      <c r="AQ323" s="33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56">
        <f t="shared" si="4"/>
        <v>0</v>
      </c>
      <c r="BD323" s="2">
        <f>_xlfn.RANK.EQ(BC323,$BC$14:$BC$200,0)+COUNTIF($BC$14:BC323,BC323)-1</f>
        <v>310</v>
      </c>
    </row>
    <row r="324" spans="1:56" ht="15.95" customHeight="1" x14ac:dyDescent="0.25">
      <c r="A324" s="23"/>
      <c r="B324" s="33"/>
      <c r="C324" s="34"/>
      <c r="D324" s="34"/>
      <c r="E324" s="34"/>
      <c r="F324" s="34"/>
      <c r="G324" s="34"/>
      <c r="H324" s="33"/>
      <c r="I324" s="34"/>
      <c r="J324" s="34"/>
      <c r="K324" s="33"/>
      <c r="L324" s="34"/>
      <c r="M324" s="33"/>
      <c r="N324" s="33"/>
      <c r="O324" s="34"/>
      <c r="P324" s="34"/>
      <c r="Q324" s="34"/>
      <c r="R324" s="33"/>
      <c r="S324" s="34"/>
      <c r="T324" s="34"/>
      <c r="U324" s="34"/>
      <c r="V324" s="33"/>
      <c r="W324" s="33"/>
      <c r="X324" s="33"/>
      <c r="Y324" s="33"/>
      <c r="Z324" s="33"/>
      <c r="AA324" s="33"/>
      <c r="AB324" s="33"/>
      <c r="AC324" s="34"/>
      <c r="AD324" s="33"/>
      <c r="AE324" s="34"/>
      <c r="AF324" s="33"/>
      <c r="AG324" s="34"/>
      <c r="AH324" s="34"/>
      <c r="AI324" s="34"/>
      <c r="AJ324" s="34"/>
      <c r="AK324" s="34"/>
      <c r="AL324" s="34"/>
      <c r="AM324" s="34"/>
      <c r="AN324" s="33"/>
      <c r="AO324" s="34"/>
      <c r="AP324" s="34"/>
      <c r="AQ324" s="33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56">
        <f t="shared" si="4"/>
        <v>0</v>
      </c>
      <c r="BD324" s="2">
        <f>_xlfn.RANK.EQ(BC324,$BC$14:$BC$200,0)+COUNTIF($BC$14:BC324,BC324)-1</f>
        <v>311</v>
      </c>
    </row>
    <row r="325" spans="1:56" ht="15.95" customHeight="1" x14ac:dyDescent="0.25">
      <c r="A325" s="23"/>
      <c r="B325" s="33"/>
      <c r="C325" s="34"/>
      <c r="D325" s="34"/>
      <c r="E325" s="34"/>
      <c r="F325" s="34"/>
      <c r="G325" s="34"/>
      <c r="H325" s="33"/>
      <c r="I325" s="34"/>
      <c r="J325" s="34"/>
      <c r="K325" s="33"/>
      <c r="L325" s="34"/>
      <c r="M325" s="33"/>
      <c r="N325" s="33"/>
      <c r="O325" s="34"/>
      <c r="P325" s="34"/>
      <c r="Q325" s="34"/>
      <c r="R325" s="33"/>
      <c r="S325" s="34"/>
      <c r="T325" s="34"/>
      <c r="U325" s="34"/>
      <c r="V325" s="33"/>
      <c r="W325" s="33"/>
      <c r="X325" s="33"/>
      <c r="Y325" s="33"/>
      <c r="Z325" s="33"/>
      <c r="AA325" s="33"/>
      <c r="AB325" s="33"/>
      <c r="AC325" s="34"/>
      <c r="AD325" s="33"/>
      <c r="AE325" s="34"/>
      <c r="AF325" s="33"/>
      <c r="AG325" s="34"/>
      <c r="AH325" s="34"/>
      <c r="AI325" s="34"/>
      <c r="AJ325" s="34"/>
      <c r="AK325" s="34"/>
      <c r="AL325" s="34"/>
      <c r="AM325" s="34"/>
      <c r="AN325" s="33"/>
      <c r="AO325" s="34"/>
      <c r="AP325" s="34"/>
      <c r="AQ325" s="33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56">
        <f t="shared" si="4"/>
        <v>0</v>
      </c>
      <c r="BD325" s="2">
        <f>_xlfn.RANK.EQ(BC325,$BC$14:$BC$200,0)+COUNTIF($BC$14:BC325,BC325)-1</f>
        <v>312</v>
      </c>
    </row>
    <row r="326" spans="1:56" ht="15.95" customHeight="1" x14ac:dyDescent="0.25">
      <c r="A326" s="23"/>
      <c r="B326" s="33"/>
      <c r="C326" s="34"/>
      <c r="D326" s="34"/>
      <c r="E326" s="34"/>
      <c r="F326" s="34"/>
      <c r="G326" s="34"/>
      <c r="H326" s="33"/>
      <c r="I326" s="34"/>
      <c r="J326" s="34"/>
      <c r="K326" s="33"/>
      <c r="L326" s="34"/>
      <c r="M326" s="33"/>
      <c r="N326" s="33"/>
      <c r="O326" s="34"/>
      <c r="P326" s="34"/>
      <c r="Q326" s="34"/>
      <c r="R326" s="33"/>
      <c r="S326" s="34"/>
      <c r="T326" s="34"/>
      <c r="U326" s="34"/>
      <c r="V326" s="33"/>
      <c r="W326" s="33"/>
      <c r="X326" s="33"/>
      <c r="Y326" s="33"/>
      <c r="Z326" s="33"/>
      <c r="AA326" s="33"/>
      <c r="AB326" s="33"/>
      <c r="AC326" s="34"/>
      <c r="AD326" s="33"/>
      <c r="AE326" s="34"/>
      <c r="AF326" s="33"/>
      <c r="AG326" s="34"/>
      <c r="AH326" s="34"/>
      <c r="AI326" s="34"/>
      <c r="AJ326" s="34"/>
      <c r="AK326" s="34"/>
      <c r="AL326" s="34"/>
      <c r="AM326" s="34"/>
      <c r="AN326" s="33"/>
      <c r="AO326" s="34"/>
      <c r="AP326" s="34"/>
      <c r="AQ326" s="33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56">
        <f t="shared" si="4"/>
        <v>0</v>
      </c>
      <c r="BD326" s="2">
        <f>_xlfn.RANK.EQ(BC326,$BC$14:$BC$200,0)+COUNTIF($BC$14:BC326,BC326)-1</f>
        <v>313</v>
      </c>
    </row>
    <row r="327" spans="1:56" ht="15.95" customHeight="1" x14ac:dyDescent="0.25">
      <c r="A327" s="23"/>
      <c r="B327" s="33"/>
      <c r="C327" s="34"/>
      <c r="D327" s="34"/>
      <c r="E327" s="34"/>
      <c r="F327" s="34"/>
      <c r="G327" s="34"/>
      <c r="H327" s="33"/>
      <c r="I327" s="34"/>
      <c r="J327" s="34"/>
      <c r="K327" s="33"/>
      <c r="L327" s="34"/>
      <c r="M327" s="33"/>
      <c r="N327" s="33"/>
      <c r="O327" s="34"/>
      <c r="P327" s="34"/>
      <c r="Q327" s="34"/>
      <c r="R327" s="33"/>
      <c r="S327" s="34"/>
      <c r="T327" s="34"/>
      <c r="U327" s="34"/>
      <c r="V327" s="33"/>
      <c r="W327" s="33"/>
      <c r="X327" s="33"/>
      <c r="Y327" s="33"/>
      <c r="Z327" s="33"/>
      <c r="AA327" s="33"/>
      <c r="AB327" s="33"/>
      <c r="AC327" s="34"/>
      <c r="AD327" s="33"/>
      <c r="AE327" s="34"/>
      <c r="AF327" s="33"/>
      <c r="AG327" s="34"/>
      <c r="AH327" s="34"/>
      <c r="AI327" s="34"/>
      <c r="AJ327" s="34"/>
      <c r="AK327" s="34"/>
      <c r="AL327" s="34"/>
      <c r="AM327" s="34"/>
      <c r="AN327" s="33"/>
      <c r="AO327" s="34"/>
      <c r="AP327" s="34"/>
      <c r="AQ327" s="33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56">
        <f t="shared" si="4"/>
        <v>0</v>
      </c>
      <c r="BD327" s="2">
        <f>_xlfn.RANK.EQ(BC327,$BC$14:$BC$200,0)+COUNTIF($BC$14:BC327,BC327)-1</f>
        <v>314</v>
      </c>
    </row>
    <row r="328" spans="1:56" ht="15.95" customHeight="1" x14ac:dyDescent="0.25">
      <c r="A328" s="23"/>
      <c r="B328" s="33"/>
      <c r="C328" s="34"/>
      <c r="D328" s="34"/>
      <c r="E328" s="34"/>
      <c r="F328" s="34"/>
      <c r="G328" s="34"/>
      <c r="H328" s="33"/>
      <c r="I328" s="34"/>
      <c r="J328" s="34"/>
      <c r="K328" s="33"/>
      <c r="L328" s="34"/>
      <c r="M328" s="33"/>
      <c r="N328" s="33"/>
      <c r="O328" s="34"/>
      <c r="P328" s="34"/>
      <c r="Q328" s="34"/>
      <c r="R328" s="33"/>
      <c r="S328" s="34"/>
      <c r="T328" s="34"/>
      <c r="U328" s="34"/>
      <c r="V328" s="33"/>
      <c r="W328" s="33"/>
      <c r="X328" s="33"/>
      <c r="Y328" s="33"/>
      <c r="Z328" s="33"/>
      <c r="AA328" s="33"/>
      <c r="AB328" s="33"/>
      <c r="AC328" s="34"/>
      <c r="AD328" s="33"/>
      <c r="AE328" s="34"/>
      <c r="AF328" s="33"/>
      <c r="AG328" s="34"/>
      <c r="AH328" s="34"/>
      <c r="AI328" s="34"/>
      <c r="AJ328" s="34"/>
      <c r="AK328" s="34"/>
      <c r="AL328" s="34"/>
      <c r="AM328" s="34"/>
      <c r="AN328" s="33"/>
      <c r="AO328" s="34"/>
      <c r="AP328" s="34"/>
      <c r="AQ328" s="33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56">
        <f t="shared" si="4"/>
        <v>0</v>
      </c>
      <c r="BD328" s="2">
        <f>_xlfn.RANK.EQ(BC328,$BC$14:$BC$200,0)+COUNTIF($BC$14:BC328,BC328)-1</f>
        <v>315</v>
      </c>
    </row>
    <row r="329" spans="1:56" ht="15.95" customHeight="1" x14ac:dyDescent="0.25">
      <c r="A329" s="23"/>
      <c r="B329" s="33"/>
      <c r="C329" s="34"/>
      <c r="D329" s="34"/>
      <c r="E329" s="34"/>
      <c r="F329" s="34"/>
      <c r="G329" s="34"/>
      <c r="H329" s="33"/>
      <c r="I329" s="34"/>
      <c r="J329" s="34"/>
      <c r="K329" s="33"/>
      <c r="L329" s="34"/>
      <c r="M329" s="33"/>
      <c r="N329" s="33"/>
      <c r="O329" s="34"/>
      <c r="P329" s="34"/>
      <c r="Q329" s="34"/>
      <c r="R329" s="33"/>
      <c r="S329" s="34"/>
      <c r="T329" s="34"/>
      <c r="U329" s="34"/>
      <c r="V329" s="33"/>
      <c r="W329" s="33"/>
      <c r="X329" s="33"/>
      <c r="Y329" s="33"/>
      <c r="Z329" s="33"/>
      <c r="AA329" s="33"/>
      <c r="AB329" s="33"/>
      <c r="AC329" s="34"/>
      <c r="AD329" s="33"/>
      <c r="AE329" s="34"/>
      <c r="AF329" s="33"/>
      <c r="AG329" s="34"/>
      <c r="AH329" s="34"/>
      <c r="AI329" s="34"/>
      <c r="AJ329" s="34"/>
      <c r="AK329" s="34"/>
      <c r="AL329" s="34"/>
      <c r="AM329" s="34"/>
      <c r="AN329" s="33"/>
      <c r="AO329" s="34"/>
      <c r="AP329" s="34"/>
      <c r="AQ329" s="33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56">
        <f t="shared" si="4"/>
        <v>0</v>
      </c>
      <c r="BD329" s="2">
        <f>_xlfn.RANK.EQ(BC329,$BC$14:$BC$200,0)+COUNTIF($BC$14:BC329,BC329)-1</f>
        <v>316</v>
      </c>
    </row>
    <row r="330" spans="1:56" ht="15.95" customHeight="1" x14ac:dyDescent="0.25">
      <c r="A330" s="23"/>
      <c r="B330" s="33"/>
      <c r="C330" s="34"/>
      <c r="D330" s="34"/>
      <c r="E330" s="34"/>
      <c r="F330" s="34"/>
      <c r="G330" s="34"/>
      <c r="H330" s="33"/>
      <c r="I330" s="34"/>
      <c r="J330" s="34"/>
      <c r="K330" s="33"/>
      <c r="L330" s="34"/>
      <c r="M330" s="33"/>
      <c r="N330" s="33"/>
      <c r="O330" s="34"/>
      <c r="P330" s="34"/>
      <c r="Q330" s="34"/>
      <c r="R330" s="33"/>
      <c r="S330" s="34"/>
      <c r="T330" s="34"/>
      <c r="U330" s="34"/>
      <c r="V330" s="33"/>
      <c r="W330" s="33"/>
      <c r="X330" s="33"/>
      <c r="Y330" s="33"/>
      <c r="Z330" s="33"/>
      <c r="AA330" s="33"/>
      <c r="AB330" s="33"/>
      <c r="AC330" s="34"/>
      <c r="AD330" s="33"/>
      <c r="AE330" s="34"/>
      <c r="AF330" s="33"/>
      <c r="AG330" s="34"/>
      <c r="AH330" s="34"/>
      <c r="AI330" s="34"/>
      <c r="AJ330" s="34"/>
      <c r="AK330" s="34"/>
      <c r="AL330" s="34"/>
      <c r="AM330" s="34"/>
      <c r="AN330" s="33"/>
      <c r="AO330" s="34"/>
      <c r="AP330" s="34"/>
      <c r="AQ330" s="33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56">
        <f t="shared" si="4"/>
        <v>0</v>
      </c>
      <c r="BD330" s="2">
        <f>_xlfn.RANK.EQ(BC330,$BC$14:$BC$200,0)+COUNTIF($BC$14:BC330,BC330)-1</f>
        <v>317</v>
      </c>
    </row>
    <row r="331" spans="1:56" ht="15.95" customHeight="1" x14ac:dyDescent="0.25">
      <c r="A331" s="23"/>
      <c r="B331" s="33"/>
      <c r="C331" s="34"/>
      <c r="D331" s="34"/>
      <c r="E331" s="34"/>
      <c r="F331" s="34"/>
      <c r="G331" s="34"/>
      <c r="H331" s="33"/>
      <c r="I331" s="34"/>
      <c r="J331" s="34"/>
      <c r="K331" s="33"/>
      <c r="L331" s="34"/>
      <c r="M331" s="33"/>
      <c r="N331" s="33"/>
      <c r="O331" s="34"/>
      <c r="P331" s="34"/>
      <c r="Q331" s="34"/>
      <c r="R331" s="33"/>
      <c r="S331" s="34"/>
      <c r="T331" s="34"/>
      <c r="U331" s="34"/>
      <c r="V331" s="33"/>
      <c r="W331" s="33"/>
      <c r="X331" s="33"/>
      <c r="Y331" s="33"/>
      <c r="Z331" s="33"/>
      <c r="AA331" s="33"/>
      <c r="AB331" s="33"/>
      <c r="AC331" s="34"/>
      <c r="AD331" s="33"/>
      <c r="AE331" s="34"/>
      <c r="AF331" s="33"/>
      <c r="AG331" s="34"/>
      <c r="AH331" s="34"/>
      <c r="AI331" s="34"/>
      <c r="AJ331" s="34"/>
      <c r="AK331" s="34"/>
      <c r="AL331" s="34"/>
      <c r="AM331" s="34"/>
      <c r="AN331" s="33"/>
      <c r="AO331" s="34"/>
      <c r="AP331" s="34"/>
      <c r="AQ331" s="33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56">
        <f t="shared" si="4"/>
        <v>0</v>
      </c>
      <c r="BD331" s="2">
        <f>_xlfn.RANK.EQ(BC331,$BC$14:$BC$200,0)+COUNTIF($BC$14:BC331,BC331)-1</f>
        <v>318</v>
      </c>
    </row>
    <row r="332" spans="1:56" ht="15.95" customHeight="1" x14ac:dyDescent="0.25">
      <c r="A332" s="23"/>
      <c r="B332" s="33"/>
      <c r="C332" s="34"/>
      <c r="D332" s="34"/>
      <c r="E332" s="34"/>
      <c r="F332" s="34"/>
      <c r="G332" s="34"/>
      <c r="H332" s="33"/>
      <c r="I332" s="34"/>
      <c r="J332" s="34"/>
      <c r="K332" s="33"/>
      <c r="L332" s="34"/>
      <c r="M332" s="33"/>
      <c r="N332" s="33"/>
      <c r="O332" s="34"/>
      <c r="P332" s="34"/>
      <c r="Q332" s="34"/>
      <c r="R332" s="33"/>
      <c r="S332" s="34"/>
      <c r="T332" s="34"/>
      <c r="U332" s="34"/>
      <c r="V332" s="33"/>
      <c r="W332" s="33"/>
      <c r="X332" s="33"/>
      <c r="Y332" s="33"/>
      <c r="Z332" s="33"/>
      <c r="AA332" s="33"/>
      <c r="AB332" s="33"/>
      <c r="AC332" s="34"/>
      <c r="AD332" s="33"/>
      <c r="AE332" s="34"/>
      <c r="AF332" s="33"/>
      <c r="AG332" s="34"/>
      <c r="AH332" s="34"/>
      <c r="AI332" s="34"/>
      <c r="AJ332" s="34"/>
      <c r="AK332" s="34"/>
      <c r="AL332" s="34"/>
      <c r="AM332" s="34"/>
      <c r="AN332" s="33"/>
      <c r="AO332" s="34"/>
      <c r="AP332" s="34"/>
      <c r="AQ332" s="33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56">
        <f t="shared" si="4"/>
        <v>0</v>
      </c>
      <c r="BD332" s="2">
        <f>_xlfn.RANK.EQ(BC332,$BC$14:$BC$200,0)+COUNTIF($BC$14:BC332,BC332)-1</f>
        <v>319</v>
      </c>
    </row>
    <row r="333" spans="1:56" ht="15.95" customHeight="1" x14ac:dyDescent="0.25">
      <c r="A333" s="23"/>
      <c r="B333" s="33"/>
      <c r="C333" s="34"/>
      <c r="D333" s="34"/>
      <c r="E333" s="34"/>
      <c r="F333" s="34"/>
      <c r="G333" s="34"/>
      <c r="H333" s="33"/>
      <c r="I333" s="34"/>
      <c r="J333" s="34"/>
      <c r="K333" s="33"/>
      <c r="L333" s="34"/>
      <c r="M333" s="33"/>
      <c r="N333" s="33"/>
      <c r="O333" s="34"/>
      <c r="P333" s="34"/>
      <c r="Q333" s="34"/>
      <c r="R333" s="33"/>
      <c r="S333" s="34"/>
      <c r="T333" s="34"/>
      <c r="U333" s="34"/>
      <c r="V333" s="33"/>
      <c r="W333" s="33"/>
      <c r="X333" s="33"/>
      <c r="Y333" s="33"/>
      <c r="Z333" s="33"/>
      <c r="AA333" s="33"/>
      <c r="AB333" s="33"/>
      <c r="AC333" s="34"/>
      <c r="AD333" s="33"/>
      <c r="AE333" s="34"/>
      <c r="AF333" s="33"/>
      <c r="AG333" s="34"/>
      <c r="AH333" s="34"/>
      <c r="AI333" s="34"/>
      <c r="AJ333" s="34"/>
      <c r="AK333" s="34"/>
      <c r="AL333" s="34"/>
      <c r="AM333" s="34"/>
      <c r="AN333" s="33"/>
      <c r="AO333" s="34"/>
      <c r="AP333" s="34"/>
      <c r="AQ333" s="33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56">
        <f t="shared" ref="BC333:BC396" si="5">SUM(B333:BB333)</f>
        <v>0</v>
      </c>
      <c r="BD333" s="2">
        <f>_xlfn.RANK.EQ(BC333,$BC$14:$BC$200,0)+COUNTIF($BC$14:BC333,BC333)-1</f>
        <v>320</v>
      </c>
    </row>
    <row r="334" spans="1:56" ht="15.95" customHeight="1" x14ac:dyDescent="0.25">
      <c r="A334" s="23"/>
      <c r="B334" s="33"/>
      <c r="C334" s="34"/>
      <c r="D334" s="34"/>
      <c r="E334" s="34"/>
      <c r="F334" s="34"/>
      <c r="G334" s="34"/>
      <c r="H334" s="33"/>
      <c r="I334" s="34"/>
      <c r="J334" s="34"/>
      <c r="K334" s="33"/>
      <c r="L334" s="34"/>
      <c r="M334" s="33"/>
      <c r="N334" s="33"/>
      <c r="O334" s="34"/>
      <c r="P334" s="34"/>
      <c r="Q334" s="34"/>
      <c r="R334" s="33"/>
      <c r="S334" s="34"/>
      <c r="T334" s="34"/>
      <c r="U334" s="34"/>
      <c r="V334" s="33"/>
      <c r="W334" s="33"/>
      <c r="X334" s="33"/>
      <c r="Y334" s="33"/>
      <c r="Z334" s="33"/>
      <c r="AA334" s="33"/>
      <c r="AB334" s="33"/>
      <c r="AC334" s="34"/>
      <c r="AD334" s="33"/>
      <c r="AE334" s="34"/>
      <c r="AF334" s="33"/>
      <c r="AG334" s="34"/>
      <c r="AH334" s="34"/>
      <c r="AI334" s="34"/>
      <c r="AJ334" s="34"/>
      <c r="AK334" s="34"/>
      <c r="AL334" s="34"/>
      <c r="AM334" s="34"/>
      <c r="AN334" s="33"/>
      <c r="AO334" s="34"/>
      <c r="AP334" s="34"/>
      <c r="AQ334" s="33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56">
        <f t="shared" si="5"/>
        <v>0</v>
      </c>
      <c r="BD334" s="2">
        <f>_xlfn.RANK.EQ(BC334,$BC$14:$BC$200,0)+COUNTIF($BC$14:BC334,BC334)-1</f>
        <v>321</v>
      </c>
    </row>
    <row r="335" spans="1:56" ht="15.95" customHeight="1" x14ac:dyDescent="0.25">
      <c r="A335" s="23"/>
      <c r="B335" s="33"/>
      <c r="C335" s="34"/>
      <c r="D335" s="34"/>
      <c r="E335" s="34"/>
      <c r="F335" s="34"/>
      <c r="G335" s="34"/>
      <c r="H335" s="33"/>
      <c r="I335" s="34"/>
      <c r="J335" s="34"/>
      <c r="K335" s="33"/>
      <c r="L335" s="34"/>
      <c r="M335" s="33"/>
      <c r="N335" s="33"/>
      <c r="O335" s="34"/>
      <c r="P335" s="34"/>
      <c r="Q335" s="34"/>
      <c r="R335" s="33"/>
      <c r="S335" s="34"/>
      <c r="T335" s="34"/>
      <c r="U335" s="34"/>
      <c r="V335" s="33"/>
      <c r="W335" s="33"/>
      <c r="X335" s="33"/>
      <c r="Y335" s="33"/>
      <c r="Z335" s="33"/>
      <c r="AA335" s="33"/>
      <c r="AB335" s="33"/>
      <c r="AC335" s="34"/>
      <c r="AD335" s="33"/>
      <c r="AE335" s="34"/>
      <c r="AF335" s="33"/>
      <c r="AG335" s="34"/>
      <c r="AH335" s="34"/>
      <c r="AI335" s="34"/>
      <c r="AJ335" s="34"/>
      <c r="AK335" s="34"/>
      <c r="AL335" s="34"/>
      <c r="AM335" s="34"/>
      <c r="AN335" s="33"/>
      <c r="AO335" s="34"/>
      <c r="AP335" s="34"/>
      <c r="AQ335" s="33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56">
        <f t="shared" si="5"/>
        <v>0</v>
      </c>
      <c r="BD335" s="2">
        <f>_xlfn.RANK.EQ(BC335,$BC$14:$BC$200,0)+COUNTIF($BC$14:BC335,BC335)-1</f>
        <v>322</v>
      </c>
    </row>
    <row r="336" spans="1:56" ht="15.95" customHeight="1" x14ac:dyDescent="0.25">
      <c r="A336" s="23"/>
      <c r="B336" s="33"/>
      <c r="C336" s="34"/>
      <c r="D336" s="34"/>
      <c r="E336" s="34"/>
      <c r="F336" s="34"/>
      <c r="G336" s="34"/>
      <c r="H336" s="33"/>
      <c r="I336" s="34"/>
      <c r="J336" s="34"/>
      <c r="K336" s="33"/>
      <c r="L336" s="34"/>
      <c r="M336" s="33"/>
      <c r="N336" s="33"/>
      <c r="O336" s="34"/>
      <c r="P336" s="34"/>
      <c r="Q336" s="34"/>
      <c r="R336" s="33"/>
      <c r="S336" s="34"/>
      <c r="T336" s="34"/>
      <c r="U336" s="34"/>
      <c r="V336" s="33"/>
      <c r="W336" s="33"/>
      <c r="X336" s="33"/>
      <c r="Y336" s="33"/>
      <c r="Z336" s="33"/>
      <c r="AA336" s="33"/>
      <c r="AB336" s="33"/>
      <c r="AC336" s="34"/>
      <c r="AD336" s="33"/>
      <c r="AE336" s="34"/>
      <c r="AF336" s="33"/>
      <c r="AG336" s="34"/>
      <c r="AH336" s="34"/>
      <c r="AI336" s="34"/>
      <c r="AJ336" s="34"/>
      <c r="AK336" s="34"/>
      <c r="AL336" s="34"/>
      <c r="AM336" s="34"/>
      <c r="AN336" s="33"/>
      <c r="AO336" s="34"/>
      <c r="AP336" s="34"/>
      <c r="AQ336" s="33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56">
        <f t="shared" si="5"/>
        <v>0</v>
      </c>
      <c r="BD336" s="2">
        <f>_xlfn.RANK.EQ(BC336,$BC$14:$BC$200,0)+COUNTIF($BC$14:BC336,BC336)-1</f>
        <v>323</v>
      </c>
    </row>
    <row r="337" spans="1:56" ht="15.95" customHeight="1" x14ac:dyDescent="0.25">
      <c r="A337" s="23"/>
      <c r="B337" s="33"/>
      <c r="C337" s="34"/>
      <c r="D337" s="34"/>
      <c r="E337" s="34"/>
      <c r="F337" s="34"/>
      <c r="G337" s="34"/>
      <c r="H337" s="33"/>
      <c r="I337" s="34"/>
      <c r="J337" s="34"/>
      <c r="K337" s="33"/>
      <c r="L337" s="34"/>
      <c r="M337" s="33"/>
      <c r="N337" s="33"/>
      <c r="O337" s="34"/>
      <c r="P337" s="34"/>
      <c r="Q337" s="34"/>
      <c r="R337" s="33"/>
      <c r="S337" s="34"/>
      <c r="T337" s="34"/>
      <c r="U337" s="34"/>
      <c r="V337" s="33"/>
      <c r="W337" s="33"/>
      <c r="X337" s="33"/>
      <c r="Y337" s="33"/>
      <c r="Z337" s="33"/>
      <c r="AA337" s="33"/>
      <c r="AB337" s="33"/>
      <c r="AC337" s="34"/>
      <c r="AD337" s="33"/>
      <c r="AE337" s="34"/>
      <c r="AF337" s="33"/>
      <c r="AG337" s="34"/>
      <c r="AH337" s="34"/>
      <c r="AI337" s="34"/>
      <c r="AJ337" s="34"/>
      <c r="AK337" s="34"/>
      <c r="AL337" s="34"/>
      <c r="AM337" s="34"/>
      <c r="AN337" s="33"/>
      <c r="AO337" s="34"/>
      <c r="AP337" s="34"/>
      <c r="AQ337" s="33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56">
        <f t="shared" si="5"/>
        <v>0</v>
      </c>
      <c r="BD337" s="2">
        <f>_xlfn.RANK.EQ(BC337,$BC$14:$BC$200,0)+COUNTIF($BC$14:BC337,BC337)-1</f>
        <v>324</v>
      </c>
    </row>
    <row r="338" spans="1:56" ht="15.95" customHeight="1" x14ac:dyDescent="0.25">
      <c r="A338" s="23"/>
      <c r="B338" s="33"/>
      <c r="C338" s="34"/>
      <c r="D338" s="34"/>
      <c r="E338" s="34"/>
      <c r="F338" s="34"/>
      <c r="G338" s="34"/>
      <c r="H338" s="33"/>
      <c r="I338" s="34"/>
      <c r="J338" s="34"/>
      <c r="K338" s="33"/>
      <c r="L338" s="34"/>
      <c r="M338" s="33"/>
      <c r="N338" s="33"/>
      <c r="O338" s="34"/>
      <c r="P338" s="34"/>
      <c r="Q338" s="34"/>
      <c r="R338" s="33"/>
      <c r="S338" s="34"/>
      <c r="T338" s="34"/>
      <c r="U338" s="34"/>
      <c r="V338" s="33"/>
      <c r="W338" s="33"/>
      <c r="X338" s="33"/>
      <c r="Y338" s="33"/>
      <c r="Z338" s="33"/>
      <c r="AA338" s="33"/>
      <c r="AB338" s="33"/>
      <c r="AC338" s="34"/>
      <c r="AD338" s="33"/>
      <c r="AE338" s="34"/>
      <c r="AF338" s="33"/>
      <c r="AG338" s="34"/>
      <c r="AH338" s="34"/>
      <c r="AI338" s="34"/>
      <c r="AJ338" s="34"/>
      <c r="AK338" s="34"/>
      <c r="AL338" s="34"/>
      <c r="AM338" s="34"/>
      <c r="AN338" s="33"/>
      <c r="AO338" s="34"/>
      <c r="AP338" s="34"/>
      <c r="AQ338" s="33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56">
        <f t="shared" si="5"/>
        <v>0</v>
      </c>
      <c r="BD338" s="2">
        <f>_xlfn.RANK.EQ(BC338,$BC$14:$BC$200,0)+COUNTIF($BC$14:BC338,BC338)-1</f>
        <v>325</v>
      </c>
    </row>
    <row r="339" spans="1:56" ht="15.95" customHeight="1" x14ac:dyDescent="0.25">
      <c r="A339" s="23"/>
      <c r="B339" s="33"/>
      <c r="C339" s="34"/>
      <c r="D339" s="34"/>
      <c r="E339" s="34"/>
      <c r="F339" s="34"/>
      <c r="G339" s="34"/>
      <c r="H339" s="33"/>
      <c r="I339" s="34"/>
      <c r="J339" s="34"/>
      <c r="K339" s="33"/>
      <c r="L339" s="34"/>
      <c r="M339" s="33"/>
      <c r="N339" s="33"/>
      <c r="O339" s="34"/>
      <c r="P339" s="34"/>
      <c r="Q339" s="34"/>
      <c r="R339" s="33"/>
      <c r="S339" s="34"/>
      <c r="T339" s="34"/>
      <c r="U339" s="34"/>
      <c r="V339" s="33"/>
      <c r="W339" s="33"/>
      <c r="X339" s="33"/>
      <c r="Y339" s="33"/>
      <c r="Z339" s="33"/>
      <c r="AA339" s="33"/>
      <c r="AB339" s="33"/>
      <c r="AC339" s="34"/>
      <c r="AD339" s="33"/>
      <c r="AE339" s="34"/>
      <c r="AF339" s="33"/>
      <c r="AG339" s="34"/>
      <c r="AH339" s="34"/>
      <c r="AI339" s="34"/>
      <c r="AJ339" s="34"/>
      <c r="AK339" s="34"/>
      <c r="AL339" s="34"/>
      <c r="AM339" s="34"/>
      <c r="AN339" s="33"/>
      <c r="AO339" s="34"/>
      <c r="AP339" s="34"/>
      <c r="AQ339" s="33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56">
        <f t="shared" si="5"/>
        <v>0</v>
      </c>
      <c r="BD339" s="2">
        <f>_xlfn.RANK.EQ(BC339,$BC$14:$BC$200,0)+COUNTIF($BC$14:BC339,BC339)-1</f>
        <v>326</v>
      </c>
    </row>
    <row r="340" spans="1:56" ht="15.95" customHeight="1" x14ac:dyDescent="0.25">
      <c r="A340" s="23"/>
      <c r="B340" s="33"/>
      <c r="C340" s="34"/>
      <c r="D340" s="34"/>
      <c r="E340" s="34"/>
      <c r="F340" s="34"/>
      <c r="G340" s="34"/>
      <c r="H340" s="33"/>
      <c r="I340" s="34"/>
      <c r="J340" s="34"/>
      <c r="K340" s="33"/>
      <c r="L340" s="34"/>
      <c r="M340" s="33"/>
      <c r="N340" s="33"/>
      <c r="O340" s="34"/>
      <c r="P340" s="34"/>
      <c r="Q340" s="34"/>
      <c r="R340" s="33"/>
      <c r="S340" s="34"/>
      <c r="T340" s="34"/>
      <c r="U340" s="34"/>
      <c r="V340" s="33"/>
      <c r="W340" s="33"/>
      <c r="X340" s="33"/>
      <c r="Y340" s="33"/>
      <c r="Z340" s="33"/>
      <c r="AA340" s="33"/>
      <c r="AB340" s="33"/>
      <c r="AC340" s="34"/>
      <c r="AD340" s="33"/>
      <c r="AE340" s="34"/>
      <c r="AF340" s="33"/>
      <c r="AG340" s="34"/>
      <c r="AH340" s="34"/>
      <c r="AI340" s="34"/>
      <c r="AJ340" s="34"/>
      <c r="AK340" s="34"/>
      <c r="AL340" s="34"/>
      <c r="AM340" s="34"/>
      <c r="AN340" s="33"/>
      <c r="AO340" s="34"/>
      <c r="AP340" s="34"/>
      <c r="AQ340" s="33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56">
        <f t="shared" si="5"/>
        <v>0</v>
      </c>
      <c r="BD340" s="2">
        <f>_xlfn.RANK.EQ(BC340,$BC$14:$BC$200,0)+COUNTIF($BC$14:BC340,BC340)-1</f>
        <v>327</v>
      </c>
    </row>
    <row r="341" spans="1:56" ht="15.95" customHeight="1" x14ac:dyDescent="0.25">
      <c r="A341" s="23"/>
      <c r="B341" s="33"/>
      <c r="C341" s="34"/>
      <c r="D341" s="34"/>
      <c r="E341" s="34"/>
      <c r="F341" s="34"/>
      <c r="G341" s="34"/>
      <c r="H341" s="33"/>
      <c r="I341" s="34"/>
      <c r="J341" s="34"/>
      <c r="K341" s="33"/>
      <c r="L341" s="34"/>
      <c r="M341" s="33"/>
      <c r="N341" s="33"/>
      <c r="O341" s="34"/>
      <c r="P341" s="34"/>
      <c r="Q341" s="34"/>
      <c r="R341" s="33"/>
      <c r="S341" s="34"/>
      <c r="T341" s="34"/>
      <c r="U341" s="34"/>
      <c r="V341" s="33"/>
      <c r="W341" s="33"/>
      <c r="X341" s="33"/>
      <c r="Y341" s="33"/>
      <c r="Z341" s="33"/>
      <c r="AA341" s="33"/>
      <c r="AB341" s="33"/>
      <c r="AC341" s="34"/>
      <c r="AD341" s="33"/>
      <c r="AE341" s="34"/>
      <c r="AF341" s="33"/>
      <c r="AG341" s="34"/>
      <c r="AH341" s="34"/>
      <c r="AI341" s="34"/>
      <c r="AJ341" s="34"/>
      <c r="AK341" s="34"/>
      <c r="AL341" s="34"/>
      <c r="AM341" s="34"/>
      <c r="AN341" s="33"/>
      <c r="AO341" s="34"/>
      <c r="AP341" s="34"/>
      <c r="AQ341" s="33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56">
        <f t="shared" si="5"/>
        <v>0</v>
      </c>
      <c r="BD341" s="2">
        <f>_xlfn.RANK.EQ(BC341,$BC$14:$BC$200,0)+COUNTIF($BC$14:BC341,BC341)-1</f>
        <v>328</v>
      </c>
    </row>
    <row r="342" spans="1:56" ht="15.95" customHeight="1" x14ac:dyDescent="0.25">
      <c r="A342" s="23"/>
      <c r="B342" s="33"/>
      <c r="C342" s="34"/>
      <c r="D342" s="34"/>
      <c r="E342" s="34"/>
      <c r="F342" s="34"/>
      <c r="G342" s="34"/>
      <c r="H342" s="33"/>
      <c r="I342" s="34"/>
      <c r="J342" s="34"/>
      <c r="K342" s="33"/>
      <c r="L342" s="34"/>
      <c r="M342" s="33"/>
      <c r="N342" s="33"/>
      <c r="O342" s="34"/>
      <c r="P342" s="34"/>
      <c r="Q342" s="34"/>
      <c r="R342" s="33"/>
      <c r="S342" s="34"/>
      <c r="T342" s="34"/>
      <c r="U342" s="34"/>
      <c r="V342" s="33"/>
      <c r="W342" s="33"/>
      <c r="X342" s="33"/>
      <c r="Y342" s="33"/>
      <c r="Z342" s="33"/>
      <c r="AA342" s="33"/>
      <c r="AB342" s="33"/>
      <c r="AC342" s="34"/>
      <c r="AD342" s="33"/>
      <c r="AE342" s="34"/>
      <c r="AF342" s="33"/>
      <c r="AG342" s="34"/>
      <c r="AH342" s="34"/>
      <c r="AI342" s="34"/>
      <c r="AJ342" s="34"/>
      <c r="AK342" s="34"/>
      <c r="AL342" s="34"/>
      <c r="AM342" s="34"/>
      <c r="AN342" s="33"/>
      <c r="AO342" s="34"/>
      <c r="AP342" s="34"/>
      <c r="AQ342" s="33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56">
        <f t="shared" si="5"/>
        <v>0</v>
      </c>
      <c r="BD342" s="2">
        <f>_xlfn.RANK.EQ(BC342,$BC$14:$BC$200,0)+COUNTIF($BC$14:BC342,BC342)-1</f>
        <v>329</v>
      </c>
    </row>
    <row r="343" spans="1:56" ht="15.95" customHeight="1" x14ac:dyDescent="0.25">
      <c r="A343" s="23"/>
      <c r="B343" s="33"/>
      <c r="C343" s="34"/>
      <c r="D343" s="34"/>
      <c r="E343" s="34"/>
      <c r="F343" s="34"/>
      <c r="G343" s="34"/>
      <c r="H343" s="33"/>
      <c r="I343" s="34"/>
      <c r="J343" s="34"/>
      <c r="K343" s="33"/>
      <c r="L343" s="34"/>
      <c r="M343" s="33"/>
      <c r="N343" s="33"/>
      <c r="O343" s="34"/>
      <c r="P343" s="34"/>
      <c r="Q343" s="34"/>
      <c r="R343" s="33"/>
      <c r="S343" s="34"/>
      <c r="T343" s="34"/>
      <c r="U343" s="34"/>
      <c r="V343" s="33"/>
      <c r="W343" s="33"/>
      <c r="X343" s="33"/>
      <c r="Y343" s="33"/>
      <c r="Z343" s="33"/>
      <c r="AA343" s="33"/>
      <c r="AB343" s="33"/>
      <c r="AC343" s="34"/>
      <c r="AD343" s="33"/>
      <c r="AE343" s="34"/>
      <c r="AF343" s="33"/>
      <c r="AG343" s="34"/>
      <c r="AH343" s="34"/>
      <c r="AI343" s="34"/>
      <c r="AJ343" s="34"/>
      <c r="AK343" s="34"/>
      <c r="AL343" s="34"/>
      <c r="AM343" s="34"/>
      <c r="AN343" s="33"/>
      <c r="AO343" s="34"/>
      <c r="AP343" s="34"/>
      <c r="AQ343" s="33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56">
        <f t="shared" si="5"/>
        <v>0</v>
      </c>
      <c r="BD343" s="2">
        <f>_xlfn.RANK.EQ(BC343,$BC$14:$BC$200,0)+COUNTIF($BC$14:BC343,BC343)-1</f>
        <v>330</v>
      </c>
    </row>
    <row r="344" spans="1:56" ht="15.95" customHeight="1" x14ac:dyDescent="0.25">
      <c r="A344" s="23"/>
      <c r="B344" s="33"/>
      <c r="C344" s="34"/>
      <c r="D344" s="34"/>
      <c r="E344" s="34"/>
      <c r="F344" s="34"/>
      <c r="G344" s="34"/>
      <c r="H344" s="33"/>
      <c r="I344" s="34"/>
      <c r="J344" s="34"/>
      <c r="K344" s="33"/>
      <c r="L344" s="34"/>
      <c r="M344" s="33"/>
      <c r="N344" s="33"/>
      <c r="O344" s="34"/>
      <c r="P344" s="34"/>
      <c r="Q344" s="34"/>
      <c r="R344" s="33"/>
      <c r="S344" s="34"/>
      <c r="T344" s="34"/>
      <c r="U344" s="34"/>
      <c r="V344" s="33"/>
      <c r="W344" s="33"/>
      <c r="X344" s="33"/>
      <c r="Y344" s="33"/>
      <c r="Z344" s="33"/>
      <c r="AA344" s="33"/>
      <c r="AB344" s="33"/>
      <c r="AC344" s="34"/>
      <c r="AD344" s="33"/>
      <c r="AE344" s="34"/>
      <c r="AF344" s="33"/>
      <c r="AG344" s="34"/>
      <c r="AH344" s="34"/>
      <c r="AI344" s="34"/>
      <c r="AJ344" s="34"/>
      <c r="AK344" s="34"/>
      <c r="AL344" s="34"/>
      <c r="AM344" s="34"/>
      <c r="AN344" s="33"/>
      <c r="AO344" s="34"/>
      <c r="AP344" s="34"/>
      <c r="AQ344" s="33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56">
        <f t="shared" si="5"/>
        <v>0</v>
      </c>
      <c r="BD344" s="2">
        <f>_xlfn.RANK.EQ(BC344,$BC$14:$BC$200,0)+COUNTIF($BC$14:BC344,BC344)-1</f>
        <v>331</v>
      </c>
    </row>
    <row r="345" spans="1:56" ht="15.95" customHeight="1" x14ac:dyDescent="0.25">
      <c r="A345" s="23"/>
      <c r="B345" s="33"/>
      <c r="C345" s="34"/>
      <c r="D345" s="34"/>
      <c r="E345" s="34"/>
      <c r="F345" s="34"/>
      <c r="G345" s="34"/>
      <c r="H345" s="33"/>
      <c r="I345" s="34"/>
      <c r="J345" s="34"/>
      <c r="K345" s="33"/>
      <c r="L345" s="34"/>
      <c r="M345" s="33"/>
      <c r="N345" s="33"/>
      <c r="O345" s="34"/>
      <c r="P345" s="34"/>
      <c r="Q345" s="34"/>
      <c r="R345" s="33"/>
      <c r="S345" s="34"/>
      <c r="T345" s="34"/>
      <c r="U345" s="34"/>
      <c r="V345" s="33"/>
      <c r="W345" s="33"/>
      <c r="X345" s="33"/>
      <c r="Y345" s="33"/>
      <c r="Z345" s="33"/>
      <c r="AA345" s="33"/>
      <c r="AB345" s="33"/>
      <c r="AC345" s="34"/>
      <c r="AD345" s="33"/>
      <c r="AE345" s="34"/>
      <c r="AF345" s="33"/>
      <c r="AG345" s="34"/>
      <c r="AH345" s="34"/>
      <c r="AI345" s="34"/>
      <c r="AJ345" s="34"/>
      <c r="AK345" s="34"/>
      <c r="AL345" s="34"/>
      <c r="AM345" s="34"/>
      <c r="AN345" s="33"/>
      <c r="AO345" s="34"/>
      <c r="AP345" s="34"/>
      <c r="AQ345" s="33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56">
        <f t="shared" si="5"/>
        <v>0</v>
      </c>
      <c r="BD345" s="2">
        <f>_xlfn.RANK.EQ(BC345,$BC$14:$BC$200,0)+COUNTIF($BC$14:BC345,BC345)-1</f>
        <v>332</v>
      </c>
    </row>
    <row r="346" spans="1:56" ht="15.95" customHeight="1" x14ac:dyDescent="0.25">
      <c r="A346" s="23"/>
      <c r="B346" s="33"/>
      <c r="C346" s="34"/>
      <c r="D346" s="34"/>
      <c r="E346" s="34"/>
      <c r="F346" s="34"/>
      <c r="G346" s="34"/>
      <c r="H346" s="33"/>
      <c r="I346" s="34"/>
      <c r="J346" s="34"/>
      <c r="K346" s="33"/>
      <c r="L346" s="34"/>
      <c r="M346" s="33"/>
      <c r="N346" s="33"/>
      <c r="O346" s="34"/>
      <c r="P346" s="34"/>
      <c r="Q346" s="34"/>
      <c r="R346" s="33"/>
      <c r="S346" s="34"/>
      <c r="T346" s="34"/>
      <c r="U346" s="34"/>
      <c r="V346" s="33"/>
      <c r="W346" s="33"/>
      <c r="X346" s="33"/>
      <c r="Y346" s="33"/>
      <c r="Z346" s="33"/>
      <c r="AA346" s="33"/>
      <c r="AB346" s="33"/>
      <c r="AC346" s="34"/>
      <c r="AD346" s="33"/>
      <c r="AE346" s="34"/>
      <c r="AF346" s="33"/>
      <c r="AG346" s="34"/>
      <c r="AH346" s="34"/>
      <c r="AI346" s="34"/>
      <c r="AJ346" s="34"/>
      <c r="AK346" s="34"/>
      <c r="AL346" s="34"/>
      <c r="AM346" s="34"/>
      <c r="AN346" s="33"/>
      <c r="AO346" s="34"/>
      <c r="AP346" s="34"/>
      <c r="AQ346" s="33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56">
        <f t="shared" si="5"/>
        <v>0</v>
      </c>
      <c r="BD346" s="2">
        <f>_xlfn.RANK.EQ(BC346,$BC$14:$BC$200,0)+COUNTIF($BC$14:BC346,BC346)-1</f>
        <v>333</v>
      </c>
    </row>
    <row r="347" spans="1:56" ht="15.95" customHeight="1" x14ac:dyDescent="0.25">
      <c r="A347" s="23"/>
      <c r="B347" s="33"/>
      <c r="C347" s="34"/>
      <c r="D347" s="34"/>
      <c r="E347" s="34"/>
      <c r="F347" s="34"/>
      <c r="G347" s="34"/>
      <c r="H347" s="33"/>
      <c r="I347" s="34"/>
      <c r="J347" s="34"/>
      <c r="K347" s="33"/>
      <c r="L347" s="34"/>
      <c r="M347" s="33"/>
      <c r="N347" s="33"/>
      <c r="O347" s="34"/>
      <c r="P347" s="34"/>
      <c r="Q347" s="34"/>
      <c r="R347" s="33"/>
      <c r="S347" s="34"/>
      <c r="T347" s="34"/>
      <c r="U347" s="34"/>
      <c r="V347" s="33"/>
      <c r="W347" s="33"/>
      <c r="X347" s="33"/>
      <c r="Y347" s="33"/>
      <c r="Z347" s="33"/>
      <c r="AA347" s="33"/>
      <c r="AB347" s="33"/>
      <c r="AC347" s="34"/>
      <c r="AD347" s="33"/>
      <c r="AE347" s="34"/>
      <c r="AF347" s="33"/>
      <c r="AG347" s="34"/>
      <c r="AH347" s="34"/>
      <c r="AI347" s="34"/>
      <c r="AJ347" s="34"/>
      <c r="AK347" s="34"/>
      <c r="AL347" s="34"/>
      <c r="AM347" s="34"/>
      <c r="AN347" s="33"/>
      <c r="AO347" s="34"/>
      <c r="AP347" s="34"/>
      <c r="AQ347" s="33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56">
        <f t="shared" si="5"/>
        <v>0</v>
      </c>
      <c r="BD347" s="2">
        <f>_xlfn.RANK.EQ(BC347,$BC$14:$BC$200,0)+COUNTIF($BC$14:BC347,BC347)-1</f>
        <v>334</v>
      </c>
    </row>
    <row r="348" spans="1:56" ht="15.95" customHeight="1" x14ac:dyDescent="0.25">
      <c r="A348" s="23"/>
      <c r="B348" s="33"/>
      <c r="C348" s="34"/>
      <c r="D348" s="34"/>
      <c r="E348" s="34"/>
      <c r="F348" s="34"/>
      <c r="G348" s="34"/>
      <c r="H348" s="33"/>
      <c r="I348" s="34"/>
      <c r="J348" s="34"/>
      <c r="K348" s="33"/>
      <c r="L348" s="34"/>
      <c r="M348" s="33"/>
      <c r="N348" s="33"/>
      <c r="O348" s="34"/>
      <c r="P348" s="34"/>
      <c r="Q348" s="34"/>
      <c r="R348" s="33"/>
      <c r="S348" s="34"/>
      <c r="T348" s="34"/>
      <c r="U348" s="34"/>
      <c r="V348" s="33"/>
      <c r="W348" s="33"/>
      <c r="X348" s="33"/>
      <c r="Y348" s="33"/>
      <c r="Z348" s="33"/>
      <c r="AA348" s="33"/>
      <c r="AB348" s="33"/>
      <c r="AC348" s="34"/>
      <c r="AD348" s="33"/>
      <c r="AE348" s="34"/>
      <c r="AF348" s="33"/>
      <c r="AG348" s="34"/>
      <c r="AH348" s="34"/>
      <c r="AI348" s="34"/>
      <c r="AJ348" s="34"/>
      <c r="AK348" s="34"/>
      <c r="AL348" s="34"/>
      <c r="AM348" s="34"/>
      <c r="AN348" s="33"/>
      <c r="AO348" s="34"/>
      <c r="AP348" s="34"/>
      <c r="AQ348" s="33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56">
        <f t="shared" si="5"/>
        <v>0</v>
      </c>
      <c r="BD348" s="2">
        <f>_xlfn.RANK.EQ(BC348,$BC$14:$BC$200,0)+COUNTIF($BC$14:BC348,BC348)-1</f>
        <v>335</v>
      </c>
    </row>
    <row r="349" spans="1:56" ht="15.95" customHeight="1" x14ac:dyDescent="0.25">
      <c r="A349" s="23"/>
      <c r="B349" s="33"/>
      <c r="C349" s="34"/>
      <c r="D349" s="34"/>
      <c r="E349" s="34"/>
      <c r="F349" s="34"/>
      <c r="G349" s="34"/>
      <c r="H349" s="33"/>
      <c r="I349" s="34"/>
      <c r="J349" s="34"/>
      <c r="K349" s="33"/>
      <c r="L349" s="34"/>
      <c r="M349" s="33"/>
      <c r="N349" s="33"/>
      <c r="O349" s="34"/>
      <c r="P349" s="34"/>
      <c r="Q349" s="34"/>
      <c r="R349" s="33"/>
      <c r="S349" s="34"/>
      <c r="T349" s="34"/>
      <c r="U349" s="34"/>
      <c r="V349" s="33"/>
      <c r="W349" s="33"/>
      <c r="X349" s="33"/>
      <c r="Y349" s="33"/>
      <c r="Z349" s="33"/>
      <c r="AA349" s="33"/>
      <c r="AB349" s="33"/>
      <c r="AC349" s="34"/>
      <c r="AD349" s="33"/>
      <c r="AE349" s="34"/>
      <c r="AF349" s="33"/>
      <c r="AG349" s="34"/>
      <c r="AH349" s="34"/>
      <c r="AI349" s="34"/>
      <c r="AJ349" s="34"/>
      <c r="AK349" s="34"/>
      <c r="AL349" s="34"/>
      <c r="AM349" s="34"/>
      <c r="AN349" s="33"/>
      <c r="AO349" s="34"/>
      <c r="AP349" s="34"/>
      <c r="AQ349" s="33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56">
        <f t="shared" si="5"/>
        <v>0</v>
      </c>
      <c r="BD349" s="2">
        <f>_xlfn.RANK.EQ(BC349,$BC$14:$BC$200,0)+COUNTIF($BC$14:BC349,BC349)-1</f>
        <v>336</v>
      </c>
    </row>
    <row r="350" spans="1:56" ht="15.95" customHeight="1" x14ac:dyDescent="0.25">
      <c r="A350" s="23"/>
      <c r="B350" s="33"/>
      <c r="C350" s="34"/>
      <c r="D350" s="34"/>
      <c r="E350" s="34"/>
      <c r="F350" s="34"/>
      <c r="G350" s="34"/>
      <c r="H350" s="33"/>
      <c r="I350" s="34"/>
      <c r="J350" s="34"/>
      <c r="K350" s="33"/>
      <c r="L350" s="34"/>
      <c r="M350" s="33"/>
      <c r="N350" s="33"/>
      <c r="O350" s="34"/>
      <c r="P350" s="34"/>
      <c r="Q350" s="34"/>
      <c r="R350" s="33"/>
      <c r="S350" s="34"/>
      <c r="T350" s="34"/>
      <c r="U350" s="34"/>
      <c r="V350" s="33"/>
      <c r="W350" s="33"/>
      <c r="X350" s="33"/>
      <c r="Y350" s="33"/>
      <c r="Z350" s="33"/>
      <c r="AA350" s="33"/>
      <c r="AB350" s="33"/>
      <c r="AC350" s="34"/>
      <c r="AD350" s="33"/>
      <c r="AE350" s="34"/>
      <c r="AF350" s="33"/>
      <c r="AG350" s="34"/>
      <c r="AH350" s="34"/>
      <c r="AI350" s="34"/>
      <c r="AJ350" s="34"/>
      <c r="AK350" s="34"/>
      <c r="AL350" s="34"/>
      <c r="AM350" s="34"/>
      <c r="AN350" s="33"/>
      <c r="AO350" s="34"/>
      <c r="AP350" s="34"/>
      <c r="AQ350" s="33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56">
        <f t="shared" si="5"/>
        <v>0</v>
      </c>
      <c r="BD350" s="2">
        <f>_xlfn.RANK.EQ(BC350,$BC$14:$BC$200,0)+COUNTIF($BC$14:BC350,BC350)-1</f>
        <v>337</v>
      </c>
    </row>
    <row r="351" spans="1:56" ht="15.95" customHeight="1" x14ac:dyDescent="0.25">
      <c r="A351" s="23"/>
      <c r="B351" s="33"/>
      <c r="C351" s="34"/>
      <c r="D351" s="34"/>
      <c r="E351" s="34"/>
      <c r="F351" s="34"/>
      <c r="G351" s="34"/>
      <c r="H351" s="33"/>
      <c r="I351" s="34"/>
      <c r="J351" s="34"/>
      <c r="K351" s="33"/>
      <c r="L351" s="34"/>
      <c r="M351" s="33"/>
      <c r="N351" s="33"/>
      <c r="O351" s="34"/>
      <c r="P351" s="34"/>
      <c r="Q351" s="34"/>
      <c r="R351" s="33"/>
      <c r="S351" s="34"/>
      <c r="T351" s="34"/>
      <c r="U351" s="34"/>
      <c r="V351" s="33"/>
      <c r="W351" s="33"/>
      <c r="X351" s="33"/>
      <c r="Y351" s="33"/>
      <c r="Z351" s="33"/>
      <c r="AA351" s="33"/>
      <c r="AB351" s="33"/>
      <c r="AC351" s="34"/>
      <c r="AD351" s="33"/>
      <c r="AE351" s="34"/>
      <c r="AF351" s="33"/>
      <c r="AG351" s="34"/>
      <c r="AH351" s="34"/>
      <c r="AI351" s="34"/>
      <c r="AJ351" s="34"/>
      <c r="AK351" s="34"/>
      <c r="AL351" s="34"/>
      <c r="AM351" s="34"/>
      <c r="AN351" s="33"/>
      <c r="AO351" s="34"/>
      <c r="AP351" s="34"/>
      <c r="AQ351" s="33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56">
        <f t="shared" si="5"/>
        <v>0</v>
      </c>
      <c r="BD351" s="2">
        <f>_xlfn.RANK.EQ(BC351,$BC$14:$BC$200,0)+COUNTIF($BC$14:BC351,BC351)-1</f>
        <v>338</v>
      </c>
    </row>
    <row r="352" spans="1:56" ht="15.95" customHeight="1" x14ac:dyDescent="0.25">
      <c r="A352" s="23"/>
      <c r="B352" s="33"/>
      <c r="C352" s="34"/>
      <c r="D352" s="34"/>
      <c r="E352" s="34"/>
      <c r="F352" s="34"/>
      <c r="G352" s="34"/>
      <c r="H352" s="33"/>
      <c r="I352" s="34"/>
      <c r="J352" s="34"/>
      <c r="K352" s="33"/>
      <c r="L352" s="34"/>
      <c r="M352" s="33"/>
      <c r="N352" s="33"/>
      <c r="O352" s="34"/>
      <c r="P352" s="34"/>
      <c r="Q352" s="34"/>
      <c r="R352" s="33"/>
      <c r="S352" s="34"/>
      <c r="T352" s="34"/>
      <c r="U352" s="34"/>
      <c r="V352" s="33"/>
      <c r="W352" s="33"/>
      <c r="X352" s="33"/>
      <c r="Y352" s="33"/>
      <c r="Z352" s="33"/>
      <c r="AA352" s="33"/>
      <c r="AB352" s="33"/>
      <c r="AC352" s="34"/>
      <c r="AD352" s="33"/>
      <c r="AE352" s="34"/>
      <c r="AF352" s="33"/>
      <c r="AG352" s="34"/>
      <c r="AH352" s="34"/>
      <c r="AI352" s="34"/>
      <c r="AJ352" s="34"/>
      <c r="AK352" s="34"/>
      <c r="AL352" s="34"/>
      <c r="AM352" s="34"/>
      <c r="AN352" s="33"/>
      <c r="AO352" s="34"/>
      <c r="AP352" s="34"/>
      <c r="AQ352" s="33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56">
        <f t="shared" si="5"/>
        <v>0</v>
      </c>
      <c r="BD352" s="2">
        <f>_xlfn.RANK.EQ(BC352,$BC$14:$BC$200,0)+COUNTIF($BC$14:BC352,BC352)-1</f>
        <v>339</v>
      </c>
    </row>
    <row r="353" spans="1:56" ht="15.95" customHeight="1" x14ac:dyDescent="0.25">
      <c r="A353" s="23"/>
      <c r="B353" s="33"/>
      <c r="C353" s="34"/>
      <c r="D353" s="34"/>
      <c r="E353" s="34"/>
      <c r="F353" s="34"/>
      <c r="G353" s="34"/>
      <c r="H353" s="33"/>
      <c r="I353" s="34"/>
      <c r="J353" s="34"/>
      <c r="K353" s="33"/>
      <c r="L353" s="34"/>
      <c r="M353" s="33"/>
      <c r="N353" s="33"/>
      <c r="O353" s="34"/>
      <c r="P353" s="34"/>
      <c r="Q353" s="34"/>
      <c r="R353" s="33"/>
      <c r="S353" s="34"/>
      <c r="T353" s="34"/>
      <c r="U353" s="34"/>
      <c r="V353" s="33"/>
      <c r="W353" s="33"/>
      <c r="X353" s="33"/>
      <c r="Y353" s="33"/>
      <c r="Z353" s="33"/>
      <c r="AA353" s="33"/>
      <c r="AB353" s="33"/>
      <c r="AC353" s="34"/>
      <c r="AD353" s="33"/>
      <c r="AE353" s="34"/>
      <c r="AF353" s="33"/>
      <c r="AG353" s="34"/>
      <c r="AH353" s="34"/>
      <c r="AI353" s="34"/>
      <c r="AJ353" s="34"/>
      <c r="AK353" s="34"/>
      <c r="AL353" s="34"/>
      <c r="AM353" s="34"/>
      <c r="AN353" s="33"/>
      <c r="AO353" s="34"/>
      <c r="AP353" s="34"/>
      <c r="AQ353" s="33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56">
        <f t="shared" si="5"/>
        <v>0</v>
      </c>
      <c r="BD353" s="2">
        <f>_xlfn.RANK.EQ(BC353,$BC$14:$BC$200,0)+COUNTIF($BC$14:BC353,BC353)-1</f>
        <v>340</v>
      </c>
    </row>
    <row r="354" spans="1:56" ht="15.95" customHeight="1" x14ac:dyDescent="0.25">
      <c r="A354" s="23"/>
      <c r="B354" s="33"/>
      <c r="C354" s="34"/>
      <c r="D354" s="34"/>
      <c r="E354" s="34"/>
      <c r="F354" s="34"/>
      <c r="G354" s="34"/>
      <c r="H354" s="33"/>
      <c r="I354" s="34"/>
      <c r="J354" s="34"/>
      <c r="K354" s="33"/>
      <c r="L354" s="34"/>
      <c r="M354" s="33"/>
      <c r="N354" s="33"/>
      <c r="O354" s="34"/>
      <c r="P354" s="34"/>
      <c r="Q354" s="34"/>
      <c r="R354" s="33"/>
      <c r="S354" s="34"/>
      <c r="T354" s="34"/>
      <c r="U354" s="34"/>
      <c r="V354" s="33"/>
      <c r="W354" s="33"/>
      <c r="X354" s="33"/>
      <c r="Y354" s="33"/>
      <c r="Z354" s="33"/>
      <c r="AA354" s="33"/>
      <c r="AB354" s="33"/>
      <c r="AC354" s="34"/>
      <c r="AD354" s="33"/>
      <c r="AE354" s="34"/>
      <c r="AF354" s="33"/>
      <c r="AG354" s="34"/>
      <c r="AH354" s="34"/>
      <c r="AI354" s="34"/>
      <c r="AJ354" s="34"/>
      <c r="AK354" s="34"/>
      <c r="AL354" s="34"/>
      <c r="AM354" s="34"/>
      <c r="AN354" s="33"/>
      <c r="AO354" s="34"/>
      <c r="AP354" s="34"/>
      <c r="AQ354" s="33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56">
        <f t="shared" si="5"/>
        <v>0</v>
      </c>
      <c r="BD354" s="2">
        <f>_xlfn.RANK.EQ(BC354,$BC$14:$BC$200,0)+COUNTIF($BC$14:BC354,BC354)-1</f>
        <v>341</v>
      </c>
    </row>
    <row r="355" spans="1:56" ht="15.95" customHeight="1" x14ac:dyDescent="0.25">
      <c r="A355" s="23"/>
      <c r="B355" s="33"/>
      <c r="C355" s="34"/>
      <c r="D355" s="34"/>
      <c r="E355" s="34"/>
      <c r="F355" s="34"/>
      <c r="G355" s="34"/>
      <c r="H355" s="33"/>
      <c r="I355" s="34"/>
      <c r="J355" s="34"/>
      <c r="K355" s="33"/>
      <c r="L355" s="34"/>
      <c r="M355" s="33"/>
      <c r="N355" s="33"/>
      <c r="O355" s="34"/>
      <c r="P355" s="34"/>
      <c r="Q355" s="34"/>
      <c r="R355" s="33"/>
      <c r="S355" s="34"/>
      <c r="T355" s="34"/>
      <c r="U355" s="34"/>
      <c r="V355" s="33"/>
      <c r="W355" s="33"/>
      <c r="X355" s="33"/>
      <c r="Y355" s="33"/>
      <c r="Z355" s="33"/>
      <c r="AA355" s="33"/>
      <c r="AB355" s="33"/>
      <c r="AC355" s="34"/>
      <c r="AD355" s="33"/>
      <c r="AE355" s="34"/>
      <c r="AF355" s="33"/>
      <c r="AG355" s="34"/>
      <c r="AH355" s="34"/>
      <c r="AI355" s="34"/>
      <c r="AJ355" s="34"/>
      <c r="AK355" s="34"/>
      <c r="AL355" s="34"/>
      <c r="AM355" s="34"/>
      <c r="AN355" s="33"/>
      <c r="AO355" s="34"/>
      <c r="AP355" s="34"/>
      <c r="AQ355" s="33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56">
        <f t="shared" si="5"/>
        <v>0</v>
      </c>
      <c r="BD355" s="2">
        <f>_xlfn.RANK.EQ(BC355,$BC$14:$BC$200,0)+COUNTIF($BC$14:BC355,BC355)-1</f>
        <v>342</v>
      </c>
    </row>
    <row r="356" spans="1:56" ht="15.95" customHeight="1" x14ac:dyDescent="0.25">
      <c r="A356" s="23"/>
      <c r="B356" s="33"/>
      <c r="C356" s="34"/>
      <c r="D356" s="34"/>
      <c r="E356" s="34"/>
      <c r="F356" s="34"/>
      <c r="G356" s="34"/>
      <c r="H356" s="33"/>
      <c r="I356" s="34"/>
      <c r="J356" s="34"/>
      <c r="K356" s="33"/>
      <c r="L356" s="34"/>
      <c r="M356" s="33"/>
      <c r="N356" s="33"/>
      <c r="O356" s="34"/>
      <c r="P356" s="34"/>
      <c r="Q356" s="34"/>
      <c r="R356" s="33"/>
      <c r="S356" s="34"/>
      <c r="T356" s="34"/>
      <c r="U356" s="34"/>
      <c r="V356" s="33"/>
      <c r="W356" s="33"/>
      <c r="X356" s="33"/>
      <c r="Y356" s="33"/>
      <c r="Z356" s="33"/>
      <c r="AA356" s="33"/>
      <c r="AB356" s="33"/>
      <c r="AC356" s="34"/>
      <c r="AD356" s="33"/>
      <c r="AE356" s="34"/>
      <c r="AF356" s="33"/>
      <c r="AG356" s="34"/>
      <c r="AH356" s="34"/>
      <c r="AI356" s="34"/>
      <c r="AJ356" s="34"/>
      <c r="AK356" s="34"/>
      <c r="AL356" s="34"/>
      <c r="AM356" s="34"/>
      <c r="AN356" s="33"/>
      <c r="AO356" s="34"/>
      <c r="AP356" s="34"/>
      <c r="AQ356" s="33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56">
        <f t="shared" si="5"/>
        <v>0</v>
      </c>
      <c r="BD356" s="2">
        <f>_xlfn.RANK.EQ(BC356,$BC$14:$BC$200,0)+COUNTIF($BC$14:BC356,BC356)-1</f>
        <v>343</v>
      </c>
    </row>
    <row r="357" spans="1:56" ht="15.95" customHeight="1" x14ac:dyDescent="0.25">
      <c r="A357" s="23"/>
      <c r="B357" s="33"/>
      <c r="C357" s="34"/>
      <c r="D357" s="34"/>
      <c r="E357" s="34"/>
      <c r="F357" s="34"/>
      <c r="G357" s="34"/>
      <c r="H357" s="33"/>
      <c r="I357" s="34"/>
      <c r="J357" s="34"/>
      <c r="K357" s="33"/>
      <c r="L357" s="34"/>
      <c r="M357" s="33"/>
      <c r="N357" s="33"/>
      <c r="O357" s="34"/>
      <c r="P357" s="34"/>
      <c r="Q357" s="34"/>
      <c r="R357" s="33"/>
      <c r="S357" s="34"/>
      <c r="T357" s="34"/>
      <c r="U357" s="34"/>
      <c r="V357" s="33"/>
      <c r="W357" s="33"/>
      <c r="X357" s="33"/>
      <c r="Y357" s="33"/>
      <c r="Z357" s="33"/>
      <c r="AA357" s="33"/>
      <c r="AB357" s="33"/>
      <c r="AC357" s="34"/>
      <c r="AD357" s="33"/>
      <c r="AE357" s="34"/>
      <c r="AF357" s="33"/>
      <c r="AG357" s="34"/>
      <c r="AH357" s="34"/>
      <c r="AI357" s="34"/>
      <c r="AJ357" s="34"/>
      <c r="AK357" s="34"/>
      <c r="AL357" s="34"/>
      <c r="AM357" s="34"/>
      <c r="AN357" s="33"/>
      <c r="AO357" s="34"/>
      <c r="AP357" s="34"/>
      <c r="AQ357" s="33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56">
        <f t="shared" si="5"/>
        <v>0</v>
      </c>
      <c r="BD357" s="2">
        <f>_xlfn.RANK.EQ(BC357,$BC$14:$BC$200,0)+COUNTIF($BC$14:BC357,BC357)-1</f>
        <v>344</v>
      </c>
    </row>
    <row r="358" spans="1:56" ht="15.95" customHeight="1" x14ac:dyDescent="0.25">
      <c r="A358" s="23"/>
      <c r="B358" s="33"/>
      <c r="C358" s="34"/>
      <c r="D358" s="34"/>
      <c r="E358" s="34"/>
      <c r="F358" s="34"/>
      <c r="G358" s="34"/>
      <c r="H358" s="33"/>
      <c r="I358" s="34"/>
      <c r="J358" s="34"/>
      <c r="K358" s="33"/>
      <c r="L358" s="34"/>
      <c r="M358" s="33"/>
      <c r="N358" s="33"/>
      <c r="O358" s="34"/>
      <c r="P358" s="34"/>
      <c r="Q358" s="34"/>
      <c r="R358" s="33"/>
      <c r="S358" s="34"/>
      <c r="T358" s="34"/>
      <c r="U358" s="34"/>
      <c r="V358" s="33"/>
      <c r="W358" s="33"/>
      <c r="X358" s="33"/>
      <c r="Y358" s="33"/>
      <c r="Z358" s="33"/>
      <c r="AA358" s="33"/>
      <c r="AB358" s="33"/>
      <c r="AC358" s="34"/>
      <c r="AD358" s="33"/>
      <c r="AE358" s="34"/>
      <c r="AF358" s="33"/>
      <c r="AG358" s="34"/>
      <c r="AH358" s="34"/>
      <c r="AI358" s="34"/>
      <c r="AJ358" s="34"/>
      <c r="AK358" s="34"/>
      <c r="AL358" s="34"/>
      <c r="AM358" s="34"/>
      <c r="AN358" s="33"/>
      <c r="AO358" s="34"/>
      <c r="AP358" s="34"/>
      <c r="AQ358" s="33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56">
        <f t="shared" si="5"/>
        <v>0</v>
      </c>
      <c r="BD358" s="2">
        <f>_xlfn.RANK.EQ(BC358,$BC$14:$BC$200,0)+COUNTIF($BC$14:BC358,BC358)-1</f>
        <v>345</v>
      </c>
    </row>
    <row r="359" spans="1:56" ht="15.95" customHeight="1" x14ac:dyDescent="0.25">
      <c r="A359" s="23"/>
      <c r="B359" s="33"/>
      <c r="C359" s="34"/>
      <c r="D359" s="34"/>
      <c r="E359" s="34"/>
      <c r="F359" s="34"/>
      <c r="G359" s="34"/>
      <c r="H359" s="33"/>
      <c r="I359" s="34"/>
      <c r="J359" s="34"/>
      <c r="K359" s="33"/>
      <c r="L359" s="34"/>
      <c r="M359" s="33"/>
      <c r="N359" s="33"/>
      <c r="O359" s="34"/>
      <c r="P359" s="34"/>
      <c r="Q359" s="34"/>
      <c r="R359" s="33"/>
      <c r="S359" s="34"/>
      <c r="T359" s="34"/>
      <c r="U359" s="34"/>
      <c r="V359" s="33"/>
      <c r="W359" s="33"/>
      <c r="X359" s="33"/>
      <c r="Y359" s="33"/>
      <c r="Z359" s="33"/>
      <c r="AA359" s="33"/>
      <c r="AB359" s="33"/>
      <c r="AC359" s="34"/>
      <c r="AD359" s="33"/>
      <c r="AE359" s="34"/>
      <c r="AF359" s="33"/>
      <c r="AG359" s="34"/>
      <c r="AH359" s="34"/>
      <c r="AI359" s="34"/>
      <c r="AJ359" s="34"/>
      <c r="AK359" s="34"/>
      <c r="AL359" s="34"/>
      <c r="AM359" s="34"/>
      <c r="AN359" s="33"/>
      <c r="AO359" s="34"/>
      <c r="AP359" s="34"/>
      <c r="AQ359" s="33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56">
        <f t="shared" si="5"/>
        <v>0</v>
      </c>
      <c r="BD359" s="2">
        <f>_xlfn.RANK.EQ(BC359,$BC$14:$BC$200,0)+COUNTIF($BC$14:BC359,BC359)-1</f>
        <v>346</v>
      </c>
    </row>
    <row r="360" spans="1:56" ht="15.95" customHeight="1" x14ac:dyDescent="0.25">
      <c r="A360" s="23"/>
      <c r="B360" s="33"/>
      <c r="C360" s="34"/>
      <c r="D360" s="34"/>
      <c r="E360" s="34"/>
      <c r="F360" s="34"/>
      <c r="G360" s="34"/>
      <c r="H360" s="33"/>
      <c r="I360" s="34"/>
      <c r="J360" s="34"/>
      <c r="K360" s="33"/>
      <c r="L360" s="34"/>
      <c r="M360" s="33"/>
      <c r="N360" s="33"/>
      <c r="O360" s="34"/>
      <c r="P360" s="34"/>
      <c r="Q360" s="34"/>
      <c r="R360" s="33"/>
      <c r="S360" s="34"/>
      <c r="T360" s="34"/>
      <c r="U360" s="34"/>
      <c r="V360" s="33"/>
      <c r="W360" s="33"/>
      <c r="X360" s="33"/>
      <c r="Y360" s="33"/>
      <c r="Z360" s="33"/>
      <c r="AA360" s="33"/>
      <c r="AB360" s="33"/>
      <c r="AC360" s="34"/>
      <c r="AD360" s="33"/>
      <c r="AE360" s="34"/>
      <c r="AF360" s="33"/>
      <c r="AG360" s="34"/>
      <c r="AH360" s="34"/>
      <c r="AI360" s="34"/>
      <c r="AJ360" s="34"/>
      <c r="AK360" s="34"/>
      <c r="AL360" s="34"/>
      <c r="AM360" s="34"/>
      <c r="AN360" s="33"/>
      <c r="AO360" s="34"/>
      <c r="AP360" s="34"/>
      <c r="AQ360" s="33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56">
        <f t="shared" si="5"/>
        <v>0</v>
      </c>
      <c r="BD360" s="2">
        <f>_xlfn.RANK.EQ(BC360,$BC$14:$BC$200,0)+COUNTIF($BC$14:BC360,BC360)-1</f>
        <v>347</v>
      </c>
    </row>
    <row r="361" spans="1:56" ht="15.95" customHeight="1" x14ac:dyDescent="0.25">
      <c r="A361" s="23"/>
      <c r="B361" s="33"/>
      <c r="C361" s="34"/>
      <c r="D361" s="34"/>
      <c r="E361" s="34"/>
      <c r="F361" s="34"/>
      <c r="G361" s="34"/>
      <c r="H361" s="33"/>
      <c r="I361" s="34"/>
      <c r="J361" s="34"/>
      <c r="K361" s="33"/>
      <c r="L361" s="34"/>
      <c r="M361" s="33"/>
      <c r="N361" s="33"/>
      <c r="O361" s="34"/>
      <c r="P361" s="34"/>
      <c r="Q361" s="34"/>
      <c r="R361" s="33"/>
      <c r="S361" s="34"/>
      <c r="T361" s="34"/>
      <c r="U361" s="34"/>
      <c r="V361" s="33"/>
      <c r="W361" s="33"/>
      <c r="X361" s="33"/>
      <c r="Y361" s="33"/>
      <c r="Z361" s="33"/>
      <c r="AA361" s="33"/>
      <c r="AB361" s="33"/>
      <c r="AC361" s="34"/>
      <c r="AD361" s="33"/>
      <c r="AE361" s="34"/>
      <c r="AF361" s="33"/>
      <c r="AG361" s="34"/>
      <c r="AH361" s="34"/>
      <c r="AI361" s="34"/>
      <c r="AJ361" s="34"/>
      <c r="AK361" s="34"/>
      <c r="AL361" s="34"/>
      <c r="AM361" s="34"/>
      <c r="AN361" s="33"/>
      <c r="AO361" s="34"/>
      <c r="AP361" s="34"/>
      <c r="AQ361" s="33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56">
        <f t="shared" si="5"/>
        <v>0</v>
      </c>
      <c r="BD361" s="2">
        <f>_xlfn.RANK.EQ(BC361,$BC$14:$BC$200,0)+COUNTIF($BC$14:BC361,BC361)-1</f>
        <v>348</v>
      </c>
    </row>
    <row r="362" spans="1:56" ht="15.95" customHeight="1" x14ac:dyDescent="0.25">
      <c r="A362" s="23"/>
      <c r="B362" s="33"/>
      <c r="C362" s="34"/>
      <c r="D362" s="34"/>
      <c r="E362" s="34"/>
      <c r="F362" s="34"/>
      <c r="G362" s="34"/>
      <c r="H362" s="33"/>
      <c r="I362" s="34"/>
      <c r="J362" s="34"/>
      <c r="K362" s="33"/>
      <c r="L362" s="34"/>
      <c r="M362" s="33"/>
      <c r="N362" s="33"/>
      <c r="O362" s="34"/>
      <c r="P362" s="34"/>
      <c r="Q362" s="34"/>
      <c r="R362" s="33"/>
      <c r="S362" s="34"/>
      <c r="T362" s="34"/>
      <c r="U362" s="34"/>
      <c r="V362" s="33"/>
      <c r="W362" s="33"/>
      <c r="X362" s="33"/>
      <c r="Y362" s="33"/>
      <c r="Z362" s="33"/>
      <c r="AA362" s="33"/>
      <c r="AB362" s="33"/>
      <c r="AC362" s="34"/>
      <c r="AD362" s="33"/>
      <c r="AE362" s="34"/>
      <c r="AF362" s="33"/>
      <c r="AG362" s="34"/>
      <c r="AH362" s="34"/>
      <c r="AI362" s="34"/>
      <c r="AJ362" s="34"/>
      <c r="AK362" s="34"/>
      <c r="AL362" s="34"/>
      <c r="AM362" s="34"/>
      <c r="AN362" s="33"/>
      <c r="AO362" s="34"/>
      <c r="AP362" s="34"/>
      <c r="AQ362" s="33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56">
        <f t="shared" si="5"/>
        <v>0</v>
      </c>
      <c r="BD362" s="2">
        <f>_xlfn.RANK.EQ(BC362,$BC$14:$BC$200,0)+COUNTIF($BC$14:BC362,BC362)-1</f>
        <v>349</v>
      </c>
    </row>
    <row r="363" spans="1:56" ht="15.95" customHeight="1" x14ac:dyDescent="0.25">
      <c r="A363" s="23"/>
      <c r="B363" s="33"/>
      <c r="C363" s="34"/>
      <c r="D363" s="34"/>
      <c r="E363" s="34"/>
      <c r="F363" s="34"/>
      <c r="G363" s="34"/>
      <c r="H363" s="33"/>
      <c r="I363" s="34"/>
      <c r="J363" s="34"/>
      <c r="K363" s="33"/>
      <c r="L363" s="34"/>
      <c r="M363" s="33"/>
      <c r="N363" s="33"/>
      <c r="O363" s="34"/>
      <c r="P363" s="34"/>
      <c r="Q363" s="34"/>
      <c r="R363" s="33"/>
      <c r="S363" s="34"/>
      <c r="T363" s="34"/>
      <c r="U363" s="34"/>
      <c r="V363" s="33"/>
      <c r="W363" s="33"/>
      <c r="X363" s="33"/>
      <c r="Y363" s="33"/>
      <c r="Z363" s="33"/>
      <c r="AA363" s="33"/>
      <c r="AB363" s="33"/>
      <c r="AC363" s="34"/>
      <c r="AD363" s="33"/>
      <c r="AE363" s="34"/>
      <c r="AF363" s="33"/>
      <c r="AG363" s="34"/>
      <c r="AH363" s="34"/>
      <c r="AI363" s="34"/>
      <c r="AJ363" s="34"/>
      <c r="AK363" s="34"/>
      <c r="AL363" s="34"/>
      <c r="AM363" s="34"/>
      <c r="AN363" s="33"/>
      <c r="AO363" s="34"/>
      <c r="AP363" s="34"/>
      <c r="AQ363" s="33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56">
        <f t="shared" si="5"/>
        <v>0</v>
      </c>
      <c r="BD363" s="2">
        <f>_xlfn.RANK.EQ(BC363,$BC$14:$BC$200,0)+COUNTIF($BC$14:BC363,BC363)-1</f>
        <v>350</v>
      </c>
    </row>
    <row r="364" spans="1:56" ht="15.95" customHeight="1" x14ac:dyDescent="0.25">
      <c r="A364" s="23"/>
      <c r="B364" s="33"/>
      <c r="C364" s="34"/>
      <c r="D364" s="34"/>
      <c r="E364" s="34"/>
      <c r="F364" s="34"/>
      <c r="G364" s="34"/>
      <c r="H364" s="33"/>
      <c r="I364" s="34"/>
      <c r="J364" s="34"/>
      <c r="K364" s="33"/>
      <c r="L364" s="34"/>
      <c r="M364" s="33"/>
      <c r="N364" s="33"/>
      <c r="O364" s="34"/>
      <c r="P364" s="34"/>
      <c r="Q364" s="34"/>
      <c r="R364" s="33"/>
      <c r="S364" s="34"/>
      <c r="T364" s="34"/>
      <c r="U364" s="34"/>
      <c r="V364" s="33"/>
      <c r="W364" s="33"/>
      <c r="X364" s="33"/>
      <c r="Y364" s="33"/>
      <c r="Z364" s="33"/>
      <c r="AA364" s="33"/>
      <c r="AB364" s="33"/>
      <c r="AC364" s="34"/>
      <c r="AD364" s="33"/>
      <c r="AE364" s="34"/>
      <c r="AF364" s="33"/>
      <c r="AG364" s="34"/>
      <c r="AH364" s="34"/>
      <c r="AI364" s="34"/>
      <c r="AJ364" s="34"/>
      <c r="AK364" s="34"/>
      <c r="AL364" s="34"/>
      <c r="AM364" s="34"/>
      <c r="AN364" s="33"/>
      <c r="AO364" s="34"/>
      <c r="AP364" s="34"/>
      <c r="AQ364" s="33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56">
        <f t="shared" si="5"/>
        <v>0</v>
      </c>
      <c r="BD364" s="2">
        <f>_xlfn.RANK.EQ(BC364,$BC$14:$BC$200,0)+COUNTIF($BC$14:BC364,BC364)-1</f>
        <v>351</v>
      </c>
    </row>
    <row r="365" spans="1:56" ht="15.95" customHeight="1" x14ac:dyDescent="0.25">
      <c r="A365" s="23"/>
      <c r="B365" s="33"/>
      <c r="C365" s="34"/>
      <c r="D365" s="34"/>
      <c r="E365" s="34"/>
      <c r="F365" s="34"/>
      <c r="G365" s="34"/>
      <c r="H365" s="33"/>
      <c r="I365" s="34"/>
      <c r="J365" s="34"/>
      <c r="K365" s="33"/>
      <c r="L365" s="34"/>
      <c r="M365" s="33"/>
      <c r="N365" s="33"/>
      <c r="O365" s="34"/>
      <c r="P365" s="34"/>
      <c r="Q365" s="34"/>
      <c r="R365" s="33"/>
      <c r="S365" s="34"/>
      <c r="T365" s="34"/>
      <c r="U365" s="34"/>
      <c r="V365" s="33"/>
      <c r="W365" s="33"/>
      <c r="X365" s="33"/>
      <c r="Y365" s="33"/>
      <c r="Z365" s="33"/>
      <c r="AA365" s="33"/>
      <c r="AB365" s="33"/>
      <c r="AC365" s="34"/>
      <c r="AD365" s="33"/>
      <c r="AE365" s="34"/>
      <c r="AF365" s="33"/>
      <c r="AG365" s="34"/>
      <c r="AH365" s="34"/>
      <c r="AI365" s="34"/>
      <c r="AJ365" s="34"/>
      <c r="AK365" s="34"/>
      <c r="AL365" s="34"/>
      <c r="AM365" s="34"/>
      <c r="AN365" s="33"/>
      <c r="AO365" s="34"/>
      <c r="AP365" s="34"/>
      <c r="AQ365" s="33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56">
        <f t="shared" si="5"/>
        <v>0</v>
      </c>
      <c r="BD365" s="2">
        <f>_xlfn.RANK.EQ(BC365,$BC$14:$BC$200,0)+COUNTIF($BC$14:BC365,BC365)-1</f>
        <v>352</v>
      </c>
    </row>
    <row r="366" spans="1:56" ht="15.95" customHeight="1" x14ac:dyDescent="0.25">
      <c r="A366" s="23"/>
      <c r="B366" s="33"/>
      <c r="C366" s="34"/>
      <c r="D366" s="34"/>
      <c r="E366" s="34"/>
      <c r="F366" s="34"/>
      <c r="G366" s="34"/>
      <c r="H366" s="33"/>
      <c r="I366" s="34"/>
      <c r="J366" s="34"/>
      <c r="K366" s="33"/>
      <c r="L366" s="34"/>
      <c r="M366" s="33"/>
      <c r="N366" s="33"/>
      <c r="O366" s="34"/>
      <c r="P366" s="34"/>
      <c r="Q366" s="34"/>
      <c r="R366" s="33"/>
      <c r="S366" s="34"/>
      <c r="T366" s="34"/>
      <c r="U366" s="34"/>
      <c r="V366" s="33"/>
      <c r="W366" s="33"/>
      <c r="X366" s="33"/>
      <c r="Y366" s="33"/>
      <c r="Z366" s="33"/>
      <c r="AA366" s="33"/>
      <c r="AB366" s="33"/>
      <c r="AC366" s="34"/>
      <c r="AD366" s="33"/>
      <c r="AE366" s="34"/>
      <c r="AF366" s="33"/>
      <c r="AG366" s="34"/>
      <c r="AH366" s="34"/>
      <c r="AI366" s="34"/>
      <c r="AJ366" s="34"/>
      <c r="AK366" s="34"/>
      <c r="AL366" s="34"/>
      <c r="AM366" s="34"/>
      <c r="AN366" s="33"/>
      <c r="AO366" s="34"/>
      <c r="AP366" s="34"/>
      <c r="AQ366" s="33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56">
        <f t="shared" si="5"/>
        <v>0</v>
      </c>
      <c r="BD366" s="2">
        <f>_xlfn.RANK.EQ(BC366,$BC$14:$BC$200,0)+COUNTIF($BC$14:BC366,BC366)-1</f>
        <v>353</v>
      </c>
    </row>
    <row r="367" spans="1:56" ht="15.95" customHeight="1" x14ac:dyDescent="0.25">
      <c r="A367" s="23"/>
      <c r="B367" s="33"/>
      <c r="C367" s="34"/>
      <c r="D367" s="34"/>
      <c r="E367" s="34"/>
      <c r="F367" s="34"/>
      <c r="G367" s="34"/>
      <c r="H367" s="33"/>
      <c r="I367" s="34"/>
      <c r="J367" s="34"/>
      <c r="K367" s="33"/>
      <c r="L367" s="34"/>
      <c r="M367" s="33"/>
      <c r="N367" s="33"/>
      <c r="O367" s="34"/>
      <c r="P367" s="34"/>
      <c r="Q367" s="34"/>
      <c r="R367" s="33"/>
      <c r="S367" s="34"/>
      <c r="T367" s="34"/>
      <c r="U367" s="34"/>
      <c r="V367" s="33"/>
      <c r="W367" s="33"/>
      <c r="X367" s="33"/>
      <c r="Y367" s="33"/>
      <c r="Z367" s="33"/>
      <c r="AA367" s="33"/>
      <c r="AB367" s="33"/>
      <c r="AC367" s="34"/>
      <c r="AD367" s="33"/>
      <c r="AE367" s="34"/>
      <c r="AF367" s="33"/>
      <c r="AG367" s="34"/>
      <c r="AH367" s="34"/>
      <c r="AI367" s="34"/>
      <c r="AJ367" s="34"/>
      <c r="AK367" s="34"/>
      <c r="AL367" s="34"/>
      <c r="AM367" s="34"/>
      <c r="AN367" s="33"/>
      <c r="AO367" s="34"/>
      <c r="AP367" s="34"/>
      <c r="AQ367" s="33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56">
        <f t="shared" si="5"/>
        <v>0</v>
      </c>
      <c r="BD367" s="2">
        <f>_xlfn.RANK.EQ(BC367,$BC$14:$BC$200,0)+COUNTIF($BC$14:BC367,BC367)-1</f>
        <v>354</v>
      </c>
    </row>
    <row r="368" spans="1:56" ht="15.95" customHeight="1" x14ac:dyDescent="0.25">
      <c r="A368" s="23"/>
      <c r="B368" s="33"/>
      <c r="C368" s="34"/>
      <c r="D368" s="34"/>
      <c r="E368" s="34"/>
      <c r="F368" s="34"/>
      <c r="G368" s="34"/>
      <c r="H368" s="33"/>
      <c r="I368" s="34"/>
      <c r="J368" s="34"/>
      <c r="K368" s="33"/>
      <c r="L368" s="34"/>
      <c r="M368" s="33"/>
      <c r="N368" s="33"/>
      <c r="O368" s="34"/>
      <c r="P368" s="34"/>
      <c r="Q368" s="34"/>
      <c r="R368" s="33"/>
      <c r="S368" s="34"/>
      <c r="T368" s="34"/>
      <c r="U368" s="34"/>
      <c r="V368" s="33"/>
      <c r="W368" s="33"/>
      <c r="X368" s="33"/>
      <c r="Y368" s="33"/>
      <c r="Z368" s="33"/>
      <c r="AA368" s="33"/>
      <c r="AB368" s="33"/>
      <c r="AC368" s="34"/>
      <c r="AD368" s="33"/>
      <c r="AE368" s="34"/>
      <c r="AF368" s="33"/>
      <c r="AG368" s="34"/>
      <c r="AH368" s="34"/>
      <c r="AI368" s="34"/>
      <c r="AJ368" s="34"/>
      <c r="AK368" s="34"/>
      <c r="AL368" s="34"/>
      <c r="AM368" s="34"/>
      <c r="AN368" s="33"/>
      <c r="AO368" s="34"/>
      <c r="AP368" s="34"/>
      <c r="AQ368" s="33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56">
        <f t="shared" si="5"/>
        <v>0</v>
      </c>
      <c r="BD368" s="2">
        <f>_xlfn.RANK.EQ(BC368,$BC$14:$BC$200,0)+COUNTIF($BC$14:BC368,BC368)-1</f>
        <v>355</v>
      </c>
    </row>
    <row r="369" spans="1:56" ht="15.95" customHeight="1" x14ac:dyDescent="0.25">
      <c r="A369" s="23"/>
      <c r="B369" s="33"/>
      <c r="C369" s="34"/>
      <c r="D369" s="34"/>
      <c r="E369" s="34"/>
      <c r="F369" s="34"/>
      <c r="G369" s="34"/>
      <c r="H369" s="33"/>
      <c r="I369" s="34"/>
      <c r="J369" s="34"/>
      <c r="K369" s="33"/>
      <c r="L369" s="34"/>
      <c r="M369" s="33"/>
      <c r="N369" s="33"/>
      <c r="O369" s="34"/>
      <c r="P369" s="34"/>
      <c r="Q369" s="34"/>
      <c r="R369" s="33"/>
      <c r="S369" s="34"/>
      <c r="T369" s="34"/>
      <c r="U369" s="34"/>
      <c r="V369" s="33"/>
      <c r="W369" s="33"/>
      <c r="X369" s="33"/>
      <c r="Y369" s="33"/>
      <c r="Z369" s="33"/>
      <c r="AA369" s="33"/>
      <c r="AB369" s="33"/>
      <c r="AC369" s="34"/>
      <c r="AD369" s="33"/>
      <c r="AE369" s="34"/>
      <c r="AF369" s="33"/>
      <c r="AG369" s="34"/>
      <c r="AH369" s="34"/>
      <c r="AI369" s="34"/>
      <c r="AJ369" s="34"/>
      <c r="AK369" s="34"/>
      <c r="AL369" s="34"/>
      <c r="AM369" s="34"/>
      <c r="AN369" s="33"/>
      <c r="AO369" s="34"/>
      <c r="AP369" s="34"/>
      <c r="AQ369" s="33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56">
        <f t="shared" si="5"/>
        <v>0</v>
      </c>
      <c r="BD369" s="2">
        <f>_xlfn.RANK.EQ(BC369,$BC$14:$BC$200,0)+COUNTIF($BC$14:BC369,BC369)-1</f>
        <v>356</v>
      </c>
    </row>
    <row r="370" spans="1:56" ht="15.95" customHeight="1" x14ac:dyDescent="0.25">
      <c r="A370" s="23"/>
      <c r="B370" s="33"/>
      <c r="C370" s="34"/>
      <c r="D370" s="34"/>
      <c r="E370" s="34"/>
      <c r="F370" s="34"/>
      <c r="G370" s="34"/>
      <c r="H370" s="33"/>
      <c r="I370" s="34"/>
      <c r="J370" s="34"/>
      <c r="K370" s="33"/>
      <c r="L370" s="34"/>
      <c r="M370" s="33"/>
      <c r="N370" s="33"/>
      <c r="O370" s="34"/>
      <c r="P370" s="34"/>
      <c r="Q370" s="34"/>
      <c r="R370" s="33"/>
      <c r="S370" s="34"/>
      <c r="T370" s="34"/>
      <c r="U370" s="34"/>
      <c r="V370" s="33"/>
      <c r="W370" s="33"/>
      <c r="X370" s="33"/>
      <c r="Y370" s="33"/>
      <c r="Z370" s="33"/>
      <c r="AA370" s="33"/>
      <c r="AB370" s="33"/>
      <c r="AC370" s="34"/>
      <c r="AD370" s="33"/>
      <c r="AE370" s="34"/>
      <c r="AF370" s="33"/>
      <c r="AG370" s="34"/>
      <c r="AH370" s="34"/>
      <c r="AI370" s="34"/>
      <c r="AJ370" s="34"/>
      <c r="AK370" s="34"/>
      <c r="AL370" s="34"/>
      <c r="AM370" s="34"/>
      <c r="AN370" s="33"/>
      <c r="AO370" s="34"/>
      <c r="AP370" s="34"/>
      <c r="AQ370" s="33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56">
        <f t="shared" si="5"/>
        <v>0</v>
      </c>
      <c r="BD370" s="2">
        <f>_xlfn.RANK.EQ(BC370,$BC$14:$BC$200,0)+COUNTIF($BC$14:BC370,BC370)-1</f>
        <v>357</v>
      </c>
    </row>
    <row r="371" spans="1:56" ht="15.95" customHeight="1" x14ac:dyDescent="0.25">
      <c r="A371" s="23"/>
      <c r="B371" s="33"/>
      <c r="C371" s="34"/>
      <c r="D371" s="34"/>
      <c r="E371" s="34"/>
      <c r="F371" s="34"/>
      <c r="G371" s="34"/>
      <c r="H371" s="33"/>
      <c r="I371" s="34"/>
      <c r="J371" s="34"/>
      <c r="K371" s="33"/>
      <c r="L371" s="34"/>
      <c r="M371" s="33"/>
      <c r="N371" s="33"/>
      <c r="O371" s="34"/>
      <c r="P371" s="34"/>
      <c r="Q371" s="34"/>
      <c r="R371" s="33"/>
      <c r="S371" s="34"/>
      <c r="T371" s="34"/>
      <c r="U371" s="34"/>
      <c r="V371" s="33"/>
      <c r="W371" s="33"/>
      <c r="X371" s="33"/>
      <c r="Y371" s="33"/>
      <c r="Z371" s="33"/>
      <c r="AA371" s="33"/>
      <c r="AB371" s="33"/>
      <c r="AC371" s="34"/>
      <c r="AD371" s="33"/>
      <c r="AE371" s="34"/>
      <c r="AF371" s="33"/>
      <c r="AG371" s="34"/>
      <c r="AH371" s="34"/>
      <c r="AI371" s="34"/>
      <c r="AJ371" s="34"/>
      <c r="AK371" s="34"/>
      <c r="AL371" s="34"/>
      <c r="AM371" s="34"/>
      <c r="AN371" s="33"/>
      <c r="AO371" s="34"/>
      <c r="AP371" s="34"/>
      <c r="AQ371" s="33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56">
        <f t="shared" si="5"/>
        <v>0</v>
      </c>
      <c r="BD371" s="2">
        <f>_xlfn.RANK.EQ(BC371,$BC$14:$BC$200,0)+COUNTIF($BC$14:BC371,BC371)-1</f>
        <v>358</v>
      </c>
    </row>
    <row r="372" spans="1:56" ht="15.95" customHeight="1" x14ac:dyDescent="0.25">
      <c r="A372" s="23"/>
      <c r="B372" s="33"/>
      <c r="C372" s="34"/>
      <c r="D372" s="34"/>
      <c r="E372" s="34"/>
      <c r="F372" s="34"/>
      <c r="G372" s="34"/>
      <c r="H372" s="33"/>
      <c r="I372" s="34"/>
      <c r="J372" s="34"/>
      <c r="K372" s="33"/>
      <c r="L372" s="34"/>
      <c r="M372" s="33"/>
      <c r="N372" s="33"/>
      <c r="O372" s="34"/>
      <c r="P372" s="34"/>
      <c r="Q372" s="34"/>
      <c r="R372" s="33"/>
      <c r="S372" s="34"/>
      <c r="T372" s="34"/>
      <c r="U372" s="34"/>
      <c r="V372" s="33"/>
      <c r="W372" s="33"/>
      <c r="X372" s="33"/>
      <c r="Y372" s="33"/>
      <c r="Z372" s="33"/>
      <c r="AA372" s="33"/>
      <c r="AB372" s="33"/>
      <c r="AC372" s="34"/>
      <c r="AD372" s="33"/>
      <c r="AE372" s="34"/>
      <c r="AF372" s="33"/>
      <c r="AG372" s="34"/>
      <c r="AH372" s="34"/>
      <c r="AI372" s="34"/>
      <c r="AJ372" s="34"/>
      <c r="AK372" s="34"/>
      <c r="AL372" s="34"/>
      <c r="AM372" s="34"/>
      <c r="AN372" s="33"/>
      <c r="AO372" s="34"/>
      <c r="AP372" s="34"/>
      <c r="AQ372" s="33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56">
        <f t="shared" si="5"/>
        <v>0</v>
      </c>
      <c r="BD372" s="2">
        <f>_xlfn.RANK.EQ(BC372,$BC$14:$BC$200,0)+COUNTIF($BC$14:BC372,BC372)-1</f>
        <v>359</v>
      </c>
    </row>
    <row r="373" spans="1:56" ht="15.95" customHeight="1" x14ac:dyDescent="0.25">
      <c r="A373" s="23"/>
      <c r="B373" s="33"/>
      <c r="C373" s="34"/>
      <c r="D373" s="34"/>
      <c r="E373" s="34"/>
      <c r="F373" s="34"/>
      <c r="G373" s="34"/>
      <c r="H373" s="33"/>
      <c r="I373" s="34"/>
      <c r="J373" s="34"/>
      <c r="K373" s="33"/>
      <c r="L373" s="34"/>
      <c r="M373" s="33"/>
      <c r="N373" s="33"/>
      <c r="O373" s="34"/>
      <c r="P373" s="34"/>
      <c r="Q373" s="34"/>
      <c r="R373" s="33"/>
      <c r="S373" s="34"/>
      <c r="T373" s="34"/>
      <c r="U373" s="34"/>
      <c r="V373" s="33"/>
      <c r="W373" s="33"/>
      <c r="X373" s="33"/>
      <c r="Y373" s="33"/>
      <c r="Z373" s="33"/>
      <c r="AA373" s="33"/>
      <c r="AB373" s="33"/>
      <c r="AC373" s="34"/>
      <c r="AD373" s="33"/>
      <c r="AE373" s="34"/>
      <c r="AF373" s="33"/>
      <c r="AG373" s="34"/>
      <c r="AH373" s="34"/>
      <c r="AI373" s="34"/>
      <c r="AJ373" s="34"/>
      <c r="AK373" s="34"/>
      <c r="AL373" s="34"/>
      <c r="AM373" s="34"/>
      <c r="AN373" s="33"/>
      <c r="AO373" s="34"/>
      <c r="AP373" s="34"/>
      <c r="AQ373" s="33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56">
        <f t="shared" si="5"/>
        <v>0</v>
      </c>
      <c r="BD373" s="2">
        <f>_xlfn.RANK.EQ(BC373,$BC$14:$BC$200,0)+COUNTIF($BC$14:BC373,BC373)-1</f>
        <v>360</v>
      </c>
    </row>
    <row r="374" spans="1:56" ht="15.95" customHeight="1" x14ac:dyDescent="0.25">
      <c r="A374" s="23"/>
      <c r="B374" s="33"/>
      <c r="C374" s="34"/>
      <c r="D374" s="34"/>
      <c r="E374" s="34"/>
      <c r="F374" s="34"/>
      <c r="G374" s="34"/>
      <c r="H374" s="33"/>
      <c r="I374" s="34"/>
      <c r="J374" s="34"/>
      <c r="K374" s="33"/>
      <c r="L374" s="34"/>
      <c r="M374" s="33"/>
      <c r="N374" s="33"/>
      <c r="O374" s="34"/>
      <c r="P374" s="34"/>
      <c r="Q374" s="34"/>
      <c r="R374" s="33"/>
      <c r="S374" s="34"/>
      <c r="T374" s="34"/>
      <c r="U374" s="34"/>
      <c r="V374" s="33"/>
      <c r="W374" s="33"/>
      <c r="X374" s="33"/>
      <c r="Y374" s="33"/>
      <c r="Z374" s="33"/>
      <c r="AA374" s="33"/>
      <c r="AB374" s="33"/>
      <c r="AC374" s="34"/>
      <c r="AD374" s="33"/>
      <c r="AE374" s="34"/>
      <c r="AF374" s="33"/>
      <c r="AG374" s="34"/>
      <c r="AH374" s="34"/>
      <c r="AI374" s="34"/>
      <c r="AJ374" s="34"/>
      <c r="AK374" s="34"/>
      <c r="AL374" s="34"/>
      <c r="AM374" s="34"/>
      <c r="AN374" s="33"/>
      <c r="AO374" s="34"/>
      <c r="AP374" s="34"/>
      <c r="AQ374" s="33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56">
        <f t="shared" si="5"/>
        <v>0</v>
      </c>
      <c r="BD374" s="2">
        <f>_xlfn.RANK.EQ(BC374,$BC$14:$BC$200,0)+COUNTIF($BC$14:BC374,BC374)-1</f>
        <v>361</v>
      </c>
    </row>
    <row r="375" spans="1:56" ht="15.95" customHeight="1" x14ac:dyDescent="0.25">
      <c r="A375" s="23"/>
      <c r="B375" s="33"/>
      <c r="C375" s="34"/>
      <c r="D375" s="34"/>
      <c r="E375" s="34"/>
      <c r="F375" s="34"/>
      <c r="G375" s="34"/>
      <c r="H375" s="33"/>
      <c r="I375" s="34"/>
      <c r="J375" s="34"/>
      <c r="K375" s="33"/>
      <c r="L375" s="34"/>
      <c r="M375" s="33"/>
      <c r="N375" s="33"/>
      <c r="O375" s="34"/>
      <c r="P375" s="34"/>
      <c r="Q375" s="34"/>
      <c r="R375" s="33"/>
      <c r="S375" s="34"/>
      <c r="T375" s="34"/>
      <c r="U375" s="34"/>
      <c r="V375" s="33"/>
      <c r="W375" s="33"/>
      <c r="X375" s="33"/>
      <c r="Y375" s="33"/>
      <c r="Z375" s="33"/>
      <c r="AA375" s="33"/>
      <c r="AB375" s="33"/>
      <c r="AC375" s="34"/>
      <c r="AD375" s="33"/>
      <c r="AE375" s="34"/>
      <c r="AF375" s="33"/>
      <c r="AG375" s="34"/>
      <c r="AH375" s="34"/>
      <c r="AI375" s="34"/>
      <c r="AJ375" s="34"/>
      <c r="AK375" s="34"/>
      <c r="AL375" s="34"/>
      <c r="AM375" s="34"/>
      <c r="AN375" s="33"/>
      <c r="AO375" s="34"/>
      <c r="AP375" s="34"/>
      <c r="AQ375" s="33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56">
        <f t="shared" si="5"/>
        <v>0</v>
      </c>
      <c r="BD375" s="2">
        <f>_xlfn.RANK.EQ(BC375,$BC$14:$BC$200,0)+COUNTIF($BC$14:BC375,BC375)-1</f>
        <v>362</v>
      </c>
    </row>
    <row r="376" spans="1:56" ht="15.95" customHeight="1" x14ac:dyDescent="0.25">
      <c r="A376" s="23"/>
      <c r="B376" s="33"/>
      <c r="C376" s="34"/>
      <c r="D376" s="34"/>
      <c r="E376" s="34"/>
      <c r="F376" s="34"/>
      <c r="G376" s="34"/>
      <c r="H376" s="33"/>
      <c r="I376" s="34"/>
      <c r="J376" s="34"/>
      <c r="K376" s="33"/>
      <c r="L376" s="34"/>
      <c r="M376" s="33"/>
      <c r="N376" s="33"/>
      <c r="O376" s="34"/>
      <c r="P376" s="34"/>
      <c r="Q376" s="34"/>
      <c r="R376" s="33"/>
      <c r="S376" s="34"/>
      <c r="T376" s="34"/>
      <c r="U376" s="34"/>
      <c r="V376" s="33"/>
      <c r="W376" s="33"/>
      <c r="X376" s="33"/>
      <c r="Y376" s="33"/>
      <c r="Z376" s="33"/>
      <c r="AA376" s="33"/>
      <c r="AB376" s="33"/>
      <c r="AC376" s="34"/>
      <c r="AD376" s="33"/>
      <c r="AE376" s="34"/>
      <c r="AF376" s="33"/>
      <c r="AG376" s="34"/>
      <c r="AH376" s="34"/>
      <c r="AI376" s="34"/>
      <c r="AJ376" s="34"/>
      <c r="AK376" s="34"/>
      <c r="AL376" s="34"/>
      <c r="AM376" s="34"/>
      <c r="AN376" s="33"/>
      <c r="AO376" s="34"/>
      <c r="AP376" s="34"/>
      <c r="AQ376" s="33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56">
        <f t="shared" si="5"/>
        <v>0</v>
      </c>
      <c r="BD376" s="2">
        <f>_xlfn.RANK.EQ(BC376,$BC$14:$BC$200,0)+COUNTIF($BC$14:BC376,BC376)-1</f>
        <v>363</v>
      </c>
    </row>
    <row r="377" spans="1:56" ht="15.95" customHeight="1" x14ac:dyDescent="0.25">
      <c r="A377" s="23"/>
      <c r="B377" s="33"/>
      <c r="C377" s="34"/>
      <c r="D377" s="34"/>
      <c r="E377" s="34"/>
      <c r="F377" s="34"/>
      <c r="G377" s="34"/>
      <c r="H377" s="33"/>
      <c r="I377" s="34"/>
      <c r="J377" s="34"/>
      <c r="K377" s="33"/>
      <c r="L377" s="34"/>
      <c r="M377" s="33"/>
      <c r="N377" s="33"/>
      <c r="O377" s="34"/>
      <c r="P377" s="34"/>
      <c r="Q377" s="34"/>
      <c r="R377" s="33"/>
      <c r="S377" s="34"/>
      <c r="T377" s="34"/>
      <c r="U377" s="34"/>
      <c r="V377" s="33"/>
      <c r="W377" s="33"/>
      <c r="X377" s="33"/>
      <c r="Y377" s="33"/>
      <c r="Z377" s="33"/>
      <c r="AA377" s="33"/>
      <c r="AB377" s="33"/>
      <c r="AC377" s="34"/>
      <c r="AD377" s="33"/>
      <c r="AE377" s="34"/>
      <c r="AF377" s="33"/>
      <c r="AG377" s="34"/>
      <c r="AH377" s="34"/>
      <c r="AI377" s="34"/>
      <c r="AJ377" s="34"/>
      <c r="AK377" s="34"/>
      <c r="AL377" s="34"/>
      <c r="AM377" s="34"/>
      <c r="AN377" s="33"/>
      <c r="AO377" s="34"/>
      <c r="AP377" s="34"/>
      <c r="AQ377" s="33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56">
        <f t="shared" si="5"/>
        <v>0</v>
      </c>
      <c r="BD377" s="2">
        <f>_xlfn.RANK.EQ(BC377,$BC$14:$BC$200,0)+COUNTIF($BC$14:BC377,BC377)-1</f>
        <v>364</v>
      </c>
    </row>
    <row r="378" spans="1:56" ht="15.95" customHeight="1" x14ac:dyDescent="0.25">
      <c r="A378" s="25"/>
      <c r="B378" s="33"/>
      <c r="C378" s="34"/>
      <c r="D378" s="34"/>
      <c r="E378" s="34"/>
      <c r="F378" s="34"/>
      <c r="G378" s="34"/>
      <c r="H378" s="33"/>
      <c r="I378" s="34"/>
      <c r="J378" s="34"/>
      <c r="K378" s="33"/>
      <c r="L378" s="34"/>
      <c r="M378" s="33"/>
      <c r="N378" s="33"/>
      <c r="O378" s="34"/>
      <c r="P378" s="34"/>
      <c r="Q378" s="34"/>
      <c r="R378" s="33"/>
      <c r="S378" s="34"/>
      <c r="T378" s="34"/>
      <c r="U378" s="34"/>
      <c r="V378" s="33"/>
      <c r="W378" s="33"/>
      <c r="X378" s="33"/>
      <c r="Y378" s="33"/>
      <c r="Z378" s="33"/>
      <c r="AA378" s="33"/>
      <c r="AB378" s="33"/>
      <c r="AC378" s="34"/>
      <c r="AD378" s="33"/>
      <c r="AE378" s="34"/>
      <c r="AF378" s="33"/>
      <c r="AG378" s="34"/>
      <c r="AH378" s="34"/>
      <c r="AI378" s="34"/>
      <c r="AJ378" s="34"/>
      <c r="AK378" s="34"/>
      <c r="AL378" s="34"/>
      <c r="AM378" s="34"/>
      <c r="AN378" s="33"/>
      <c r="AO378" s="34"/>
      <c r="AP378" s="34"/>
      <c r="AQ378" s="33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56">
        <f t="shared" si="5"/>
        <v>0</v>
      </c>
      <c r="BD378" s="2">
        <f>_xlfn.RANK.EQ(BC378,$BC$14:$BC$200,0)+COUNTIF($BC$14:BC378,BC378)-1</f>
        <v>365</v>
      </c>
    </row>
    <row r="379" spans="1:56" ht="15.95" customHeight="1" x14ac:dyDescent="0.25">
      <c r="A379" s="25"/>
      <c r="B379" s="33"/>
      <c r="C379" s="34"/>
      <c r="D379" s="34"/>
      <c r="E379" s="34"/>
      <c r="F379" s="34"/>
      <c r="G379" s="34"/>
      <c r="H379" s="33"/>
      <c r="I379" s="34"/>
      <c r="J379" s="34"/>
      <c r="K379" s="33"/>
      <c r="L379" s="34"/>
      <c r="M379" s="33"/>
      <c r="N379" s="33"/>
      <c r="O379" s="34"/>
      <c r="P379" s="34"/>
      <c r="Q379" s="34"/>
      <c r="R379" s="33"/>
      <c r="S379" s="34"/>
      <c r="T379" s="34"/>
      <c r="U379" s="34"/>
      <c r="V379" s="33"/>
      <c r="W379" s="33"/>
      <c r="X379" s="33"/>
      <c r="Y379" s="33"/>
      <c r="Z379" s="33"/>
      <c r="AA379" s="33"/>
      <c r="AB379" s="33"/>
      <c r="AC379" s="34"/>
      <c r="AD379" s="33"/>
      <c r="AE379" s="34"/>
      <c r="AF379" s="33"/>
      <c r="AG379" s="34"/>
      <c r="AH379" s="34"/>
      <c r="AI379" s="34"/>
      <c r="AJ379" s="34"/>
      <c r="AK379" s="34"/>
      <c r="AL379" s="34"/>
      <c r="AM379" s="34"/>
      <c r="AN379" s="33"/>
      <c r="AO379" s="34"/>
      <c r="AP379" s="34"/>
      <c r="AQ379" s="33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56">
        <f t="shared" si="5"/>
        <v>0</v>
      </c>
      <c r="BD379" s="2">
        <f>_xlfn.RANK.EQ(BC379,$BC$14:$BC$200,0)+COUNTIF($BC$14:BC379,BC379)-1</f>
        <v>366</v>
      </c>
    </row>
    <row r="380" spans="1:56" ht="15.95" customHeight="1" x14ac:dyDescent="0.25">
      <c r="A380" s="25"/>
      <c r="B380" s="33"/>
      <c r="C380" s="34"/>
      <c r="D380" s="34"/>
      <c r="E380" s="34"/>
      <c r="F380" s="34"/>
      <c r="G380" s="34"/>
      <c r="H380" s="33"/>
      <c r="I380" s="34"/>
      <c r="J380" s="34"/>
      <c r="K380" s="33"/>
      <c r="L380" s="34"/>
      <c r="M380" s="33"/>
      <c r="N380" s="33"/>
      <c r="O380" s="34"/>
      <c r="P380" s="34"/>
      <c r="Q380" s="34"/>
      <c r="R380" s="33"/>
      <c r="S380" s="34"/>
      <c r="T380" s="34"/>
      <c r="U380" s="34"/>
      <c r="V380" s="33"/>
      <c r="W380" s="33"/>
      <c r="X380" s="33"/>
      <c r="Y380" s="33"/>
      <c r="Z380" s="33"/>
      <c r="AA380" s="33"/>
      <c r="AB380" s="33"/>
      <c r="AC380" s="34"/>
      <c r="AD380" s="33"/>
      <c r="AE380" s="34"/>
      <c r="AF380" s="33"/>
      <c r="AG380" s="34"/>
      <c r="AH380" s="34"/>
      <c r="AI380" s="34"/>
      <c r="AJ380" s="34"/>
      <c r="AK380" s="34"/>
      <c r="AL380" s="34"/>
      <c r="AM380" s="34"/>
      <c r="AN380" s="33"/>
      <c r="AO380" s="34"/>
      <c r="AP380" s="34"/>
      <c r="AQ380" s="33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56">
        <f t="shared" si="5"/>
        <v>0</v>
      </c>
      <c r="BD380" s="2">
        <f>_xlfn.RANK.EQ(BC380,$BC$14:$BC$200,0)+COUNTIF($BC$14:BC380,BC380)-1</f>
        <v>367</v>
      </c>
    </row>
    <row r="381" spans="1:56" ht="15.95" customHeight="1" x14ac:dyDescent="0.25">
      <c r="A381" s="25"/>
      <c r="B381" s="33"/>
      <c r="C381" s="34"/>
      <c r="D381" s="34"/>
      <c r="E381" s="34"/>
      <c r="F381" s="34"/>
      <c r="G381" s="34"/>
      <c r="H381" s="33"/>
      <c r="I381" s="34"/>
      <c r="J381" s="34"/>
      <c r="K381" s="33"/>
      <c r="L381" s="34"/>
      <c r="M381" s="33"/>
      <c r="N381" s="33"/>
      <c r="O381" s="34"/>
      <c r="P381" s="34"/>
      <c r="Q381" s="34"/>
      <c r="R381" s="33"/>
      <c r="S381" s="34"/>
      <c r="T381" s="34"/>
      <c r="U381" s="34"/>
      <c r="V381" s="33"/>
      <c r="W381" s="33"/>
      <c r="X381" s="33"/>
      <c r="Y381" s="33"/>
      <c r="Z381" s="33"/>
      <c r="AA381" s="33"/>
      <c r="AB381" s="33"/>
      <c r="AC381" s="34"/>
      <c r="AD381" s="33"/>
      <c r="AE381" s="34"/>
      <c r="AF381" s="33"/>
      <c r="AG381" s="34"/>
      <c r="AH381" s="34"/>
      <c r="AI381" s="34"/>
      <c r="AJ381" s="34"/>
      <c r="AK381" s="34"/>
      <c r="AL381" s="34"/>
      <c r="AM381" s="34"/>
      <c r="AN381" s="33"/>
      <c r="AO381" s="34"/>
      <c r="AP381" s="34"/>
      <c r="AQ381" s="33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56">
        <f t="shared" si="5"/>
        <v>0</v>
      </c>
      <c r="BD381" s="2">
        <f>_xlfn.RANK.EQ(BC381,$BC$14:$BC$200,0)+COUNTIF($BC$14:BC381,BC381)-1</f>
        <v>368</v>
      </c>
    </row>
    <row r="382" spans="1:56" ht="15.95" customHeight="1" x14ac:dyDescent="0.25">
      <c r="A382" s="25"/>
      <c r="B382" s="33"/>
      <c r="C382" s="34"/>
      <c r="D382" s="34"/>
      <c r="E382" s="34"/>
      <c r="F382" s="34"/>
      <c r="G382" s="34"/>
      <c r="H382" s="33"/>
      <c r="I382" s="34"/>
      <c r="J382" s="34"/>
      <c r="K382" s="33"/>
      <c r="L382" s="34"/>
      <c r="M382" s="33"/>
      <c r="N382" s="33"/>
      <c r="O382" s="34"/>
      <c r="P382" s="34"/>
      <c r="Q382" s="34"/>
      <c r="R382" s="33"/>
      <c r="S382" s="34"/>
      <c r="T382" s="34"/>
      <c r="U382" s="34"/>
      <c r="V382" s="33"/>
      <c r="W382" s="33"/>
      <c r="X382" s="33"/>
      <c r="Y382" s="33"/>
      <c r="Z382" s="33"/>
      <c r="AA382" s="33"/>
      <c r="AB382" s="33"/>
      <c r="AC382" s="34"/>
      <c r="AD382" s="33"/>
      <c r="AE382" s="34"/>
      <c r="AF382" s="33"/>
      <c r="AG382" s="34"/>
      <c r="AH382" s="34"/>
      <c r="AI382" s="34"/>
      <c r="AJ382" s="34"/>
      <c r="AK382" s="34"/>
      <c r="AL382" s="34"/>
      <c r="AM382" s="34"/>
      <c r="AN382" s="33"/>
      <c r="AO382" s="34"/>
      <c r="AP382" s="34"/>
      <c r="AQ382" s="33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56">
        <f t="shared" si="5"/>
        <v>0</v>
      </c>
      <c r="BD382" s="2">
        <f>_xlfn.RANK.EQ(BC382,$BC$14:$BC$200,0)+COUNTIF($BC$14:BC382,BC382)-1</f>
        <v>369</v>
      </c>
    </row>
    <row r="383" spans="1:56" ht="15.95" customHeight="1" x14ac:dyDescent="0.25">
      <c r="A383" s="25"/>
      <c r="B383" s="33"/>
      <c r="C383" s="34"/>
      <c r="D383" s="34"/>
      <c r="E383" s="34"/>
      <c r="F383" s="34"/>
      <c r="G383" s="34"/>
      <c r="H383" s="33"/>
      <c r="I383" s="34"/>
      <c r="J383" s="34"/>
      <c r="K383" s="33"/>
      <c r="L383" s="34"/>
      <c r="M383" s="33"/>
      <c r="N383" s="33"/>
      <c r="O383" s="34"/>
      <c r="P383" s="34"/>
      <c r="Q383" s="34"/>
      <c r="R383" s="33"/>
      <c r="S383" s="34"/>
      <c r="T383" s="34"/>
      <c r="U383" s="34"/>
      <c r="V383" s="33"/>
      <c r="W383" s="33"/>
      <c r="X383" s="33"/>
      <c r="Y383" s="33"/>
      <c r="Z383" s="33"/>
      <c r="AA383" s="33"/>
      <c r="AB383" s="33"/>
      <c r="AC383" s="34"/>
      <c r="AD383" s="33"/>
      <c r="AE383" s="34"/>
      <c r="AF383" s="33"/>
      <c r="AG383" s="34"/>
      <c r="AH383" s="34"/>
      <c r="AI383" s="34"/>
      <c r="AJ383" s="34"/>
      <c r="AK383" s="34"/>
      <c r="AL383" s="34"/>
      <c r="AM383" s="34"/>
      <c r="AN383" s="33"/>
      <c r="AO383" s="34"/>
      <c r="AP383" s="34"/>
      <c r="AQ383" s="33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56">
        <f t="shared" si="5"/>
        <v>0</v>
      </c>
      <c r="BD383" s="2">
        <f>_xlfn.RANK.EQ(BC383,$BC$14:$BC$200,0)+COUNTIF($BC$14:BC383,BC383)-1</f>
        <v>370</v>
      </c>
    </row>
    <row r="384" spans="1:56" ht="15.95" customHeight="1" x14ac:dyDescent="0.25">
      <c r="A384" s="25"/>
      <c r="B384" s="33"/>
      <c r="C384" s="34"/>
      <c r="D384" s="34"/>
      <c r="E384" s="34"/>
      <c r="F384" s="34"/>
      <c r="G384" s="34"/>
      <c r="H384" s="33"/>
      <c r="I384" s="34"/>
      <c r="J384" s="34"/>
      <c r="K384" s="33"/>
      <c r="L384" s="34"/>
      <c r="M384" s="33"/>
      <c r="N384" s="33"/>
      <c r="O384" s="34"/>
      <c r="P384" s="34"/>
      <c r="Q384" s="34"/>
      <c r="R384" s="33"/>
      <c r="S384" s="34"/>
      <c r="T384" s="34"/>
      <c r="U384" s="34"/>
      <c r="V384" s="33"/>
      <c r="W384" s="33"/>
      <c r="X384" s="33"/>
      <c r="Y384" s="33"/>
      <c r="Z384" s="33"/>
      <c r="AA384" s="33"/>
      <c r="AB384" s="33"/>
      <c r="AC384" s="34"/>
      <c r="AD384" s="33"/>
      <c r="AE384" s="34"/>
      <c r="AF384" s="33"/>
      <c r="AG384" s="34"/>
      <c r="AH384" s="34"/>
      <c r="AI384" s="34"/>
      <c r="AJ384" s="34"/>
      <c r="AK384" s="34"/>
      <c r="AL384" s="34"/>
      <c r="AM384" s="34"/>
      <c r="AN384" s="33"/>
      <c r="AO384" s="34"/>
      <c r="AP384" s="34"/>
      <c r="AQ384" s="33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56">
        <f t="shared" si="5"/>
        <v>0</v>
      </c>
      <c r="BD384" s="2">
        <f>_xlfn.RANK.EQ(BC384,$BC$14:$BC$200,0)+COUNTIF($BC$14:BC384,BC384)-1</f>
        <v>371</v>
      </c>
    </row>
    <row r="385" spans="1:56" ht="15.95" customHeight="1" x14ac:dyDescent="0.25">
      <c r="A385" s="25"/>
      <c r="B385" s="33"/>
      <c r="C385" s="34"/>
      <c r="D385" s="34"/>
      <c r="E385" s="34"/>
      <c r="F385" s="34"/>
      <c r="G385" s="34"/>
      <c r="H385" s="33"/>
      <c r="I385" s="34"/>
      <c r="J385" s="34"/>
      <c r="K385" s="33"/>
      <c r="L385" s="34"/>
      <c r="M385" s="33"/>
      <c r="N385" s="33"/>
      <c r="O385" s="34"/>
      <c r="P385" s="34"/>
      <c r="Q385" s="34"/>
      <c r="R385" s="33"/>
      <c r="S385" s="34"/>
      <c r="T385" s="34"/>
      <c r="U385" s="34"/>
      <c r="V385" s="33"/>
      <c r="W385" s="33"/>
      <c r="X385" s="33"/>
      <c r="Y385" s="33"/>
      <c r="Z385" s="33"/>
      <c r="AA385" s="33"/>
      <c r="AB385" s="33"/>
      <c r="AC385" s="34"/>
      <c r="AD385" s="33"/>
      <c r="AE385" s="34"/>
      <c r="AF385" s="33"/>
      <c r="AG385" s="34"/>
      <c r="AH385" s="34"/>
      <c r="AI385" s="34"/>
      <c r="AJ385" s="34"/>
      <c r="AK385" s="34"/>
      <c r="AL385" s="34"/>
      <c r="AM385" s="34"/>
      <c r="AN385" s="33"/>
      <c r="AO385" s="34"/>
      <c r="AP385" s="34"/>
      <c r="AQ385" s="33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56">
        <f t="shared" si="5"/>
        <v>0</v>
      </c>
      <c r="BD385" s="2">
        <f>_xlfn.RANK.EQ(BC385,$BC$14:$BC$200,0)+COUNTIF($BC$14:BC385,BC385)-1</f>
        <v>372</v>
      </c>
    </row>
    <row r="386" spans="1:56" ht="15.95" customHeight="1" x14ac:dyDescent="0.25">
      <c r="A386" s="25"/>
      <c r="B386" s="33"/>
      <c r="C386" s="34"/>
      <c r="D386" s="34"/>
      <c r="E386" s="34"/>
      <c r="F386" s="34"/>
      <c r="G386" s="34"/>
      <c r="H386" s="33"/>
      <c r="I386" s="34"/>
      <c r="J386" s="34"/>
      <c r="K386" s="33"/>
      <c r="L386" s="34"/>
      <c r="M386" s="33"/>
      <c r="N386" s="33"/>
      <c r="O386" s="34"/>
      <c r="P386" s="34"/>
      <c r="Q386" s="34"/>
      <c r="R386" s="33"/>
      <c r="S386" s="34"/>
      <c r="T386" s="34"/>
      <c r="U386" s="34"/>
      <c r="V386" s="33"/>
      <c r="W386" s="33"/>
      <c r="X386" s="33"/>
      <c r="Y386" s="33"/>
      <c r="Z386" s="33"/>
      <c r="AA386" s="33"/>
      <c r="AB386" s="33"/>
      <c r="AC386" s="34"/>
      <c r="AD386" s="33"/>
      <c r="AE386" s="34"/>
      <c r="AF386" s="33"/>
      <c r="AG386" s="34"/>
      <c r="AH386" s="34"/>
      <c r="AI386" s="34"/>
      <c r="AJ386" s="34"/>
      <c r="AK386" s="34"/>
      <c r="AL386" s="34"/>
      <c r="AM386" s="34"/>
      <c r="AN386" s="33"/>
      <c r="AO386" s="34"/>
      <c r="AP386" s="34"/>
      <c r="AQ386" s="33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56">
        <f t="shared" si="5"/>
        <v>0</v>
      </c>
      <c r="BD386" s="2">
        <f>_xlfn.RANK.EQ(BC386,$BC$14:$BC$200,0)+COUNTIF($BC$14:BC386,BC386)-1</f>
        <v>373</v>
      </c>
    </row>
    <row r="387" spans="1:56" ht="15.95" customHeight="1" x14ac:dyDescent="0.25">
      <c r="A387" s="25"/>
      <c r="B387" s="33"/>
      <c r="C387" s="34"/>
      <c r="D387" s="34"/>
      <c r="E387" s="34"/>
      <c r="F387" s="34"/>
      <c r="G387" s="34"/>
      <c r="H387" s="33"/>
      <c r="I387" s="34"/>
      <c r="J387" s="34"/>
      <c r="K387" s="33"/>
      <c r="L387" s="34"/>
      <c r="M387" s="33"/>
      <c r="N387" s="33"/>
      <c r="O387" s="34"/>
      <c r="P387" s="34"/>
      <c r="Q387" s="34"/>
      <c r="R387" s="33"/>
      <c r="S387" s="34"/>
      <c r="T387" s="34"/>
      <c r="U387" s="34"/>
      <c r="V387" s="33"/>
      <c r="W387" s="33"/>
      <c r="X387" s="33"/>
      <c r="Y387" s="33"/>
      <c r="Z387" s="33"/>
      <c r="AA387" s="33"/>
      <c r="AB387" s="33"/>
      <c r="AC387" s="34"/>
      <c r="AD387" s="33"/>
      <c r="AE387" s="34"/>
      <c r="AF387" s="33"/>
      <c r="AG387" s="34"/>
      <c r="AH387" s="34"/>
      <c r="AI387" s="34"/>
      <c r="AJ387" s="34"/>
      <c r="AK387" s="34"/>
      <c r="AL387" s="34"/>
      <c r="AM387" s="34"/>
      <c r="AN387" s="33"/>
      <c r="AO387" s="34"/>
      <c r="AP387" s="34"/>
      <c r="AQ387" s="33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56">
        <f t="shared" si="5"/>
        <v>0</v>
      </c>
      <c r="BD387" s="2">
        <f>_xlfn.RANK.EQ(BC387,$BC$14:$BC$200,0)+COUNTIF($BC$14:BC387,BC387)-1</f>
        <v>374</v>
      </c>
    </row>
    <row r="388" spans="1:56" ht="15.95" customHeight="1" x14ac:dyDescent="0.25">
      <c r="A388" s="25"/>
      <c r="B388" s="33"/>
      <c r="C388" s="34"/>
      <c r="D388" s="34"/>
      <c r="E388" s="34"/>
      <c r="F388" s="34"/>
      <c r="G388" s="34"/>
      <c r="H388" s="33"/>
      <c r="I388" s="34"/>
      <c r="J388" s="34"/>
      <c r="K388" s="33"/>
      <c r="L388" s="34"/>
      <c r="M388" s="33"/>
      <c r="N388" s="33"/>
      <c r="O388" s="34"/>
      <c r="P388" s="34"/>
      <c r="Q388" s="34"/>
      <c r="R388" s="33"/>
      <c r="S388" s="34"/>
      <c r="T388" s="34"/>
      <c r="U388" s="34"/>
      <c r="V388" s="33"/>
      <c r="W388" s="33"/>
      <c r="X388" s="33"/>
      <c r="Y388" s="33"/>
      <c r="Z388" s="33"/>
      <c r="AA388" s="33"/>
      <c r="AB388" s="33"/>
      <c r="AC388" s="34"/>
      <c r="AD388" s="33"/>
      <c r="AE388" s="34"/>
      <c r="AF388" s="33"/>
      <c r="AG388" s="34"/>
      <c r="AH388" s="34"/>
      <c r="AI388" s="34"/>
      <c r="AJ388" s="34"/>
      <c r="AK388" s="34"/>
      <c r="AL388" s="34"/>
      <c r="AM388" s="34"/>
      <c r="AN388" s="33"/>
      <c r="AO388" s="34"/>
      <c r="AP388" s="34"/>
      <c r="AQ388" s="33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56">
        <f t="shared" si="5"/>
        <v>0</v>
      </c>
      <c r="BD388" s="2">
        <f>_xlfn.RANK.EQ(BC388,$BC$14:$BC$200,0)+COUNTIF($BC$14:BC388,BC388)-1</f>
        <v>375</v>
      </c>
    </row>
    <row r="389" spans="1:56" ht="15.95" customHeight="1" x14ac:dyDescent="0.25">
      <c r="A389" s="25"/>
      <c r="B389" s="33"/>
      <c r="C389" s="34"/>
      <c r="D389" s="34"/>
      <c r="E389" s="34"/>
      <c r="F389" s="34"/>
      <c r="G389" s="34"/>
      <c r="H389" s="33"/>
      <c r="I389" s="34"/>
      <c r="J389" s="34"/>
      <c r="K389" s="33"/>
      <c r="L389" s="34"/>
      <c r="M389" s="33"/>
      <c r="N389" s="33"/>
      <c r="O389" s="34"/>
      <c r="P389" s="34"/>
      <c r="Q389" s="34"/>
      <c r="R389" s="33"/>
      <c r="S389" s="34"/>
      <c r="T389" s="34"/>
      <c r="U389" s="34"/>
      <c r="V389" s="33"/>
      <c r="W389" s="33"/>
      <c r="X389" s="33"/>
      <c r="Y389" s="33"/>
      <c r="Z389" s="33"/>
      <c r="AA389" s="33"/>
      <c r="AB389" s="33"/>
      <c r="AC389" s="34"/>
      <c r="AD389" s="33"/>
      <c r="AE389" s="34"/>
      <c r="AF389" s="33"/>
      <c r="AG389" s="34"/>
      <c r="AH389" s="34"/>
      <c r="AI389" s="34"/>
      <c r="AJ389" s="34"/>
      <c r="AK389" s="34"/>
      <c r="AL389" s="34"/>
      <c r="AM389" s="34"/>
      <c r="AN389" s="33"/>
      <c r="AO389" s="34"/>
      <c r="AP389" s="34"/>
      <c r="AQ389" s="33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56">
        <f t="shared" si="5"/>
        <v>0</v>
      </c>
      <c r="BD389" s="2">
        <f>_xlfn.RANK.EQ(BC389,$BC$14:$BC$200,0)+COUNTIF($BC$14:BC389,BC389)-1</f>
        <v>376</v>
      </c>
    </row>
    <row r="390" spans="1:56" ht="15.95" customHeight="1" x14ac:dyDescent="0.25">
      <c r="A390" s="25"/>
      <c r="B390" s="33"/>
      <c r="C390" s="34"/>
      <c r="D390" s="34"/>
      <c r="E390" s="34"/>
      <c r="F390" s="34"/>
      <c r="G390" s="34"/>
      <c r="H390" s="33"/>
      <c r="I390" s="34"/>
      <c r="J390" s="34"/>
      <c r="K390" s="33"/>
      <c r="L390" s="34"/>
      <c r="M390" s="33"/>
      <c r="N390" s="33"/>
      <c r="O390" s="34"/>
      <c r="P390" s="34"/>
      <c r="Q390" s="34"/>
      <c r="R390" s="33"/>
      <c r="S390" s="34"/>
      <c r="T390" s="34"/>
      <c r="U390" s="34"/>
      <c r="V390" s="33"/>
      <c r="W390" s="33"/>
      <c r="X390" s="33"/>
      <c r="Y390" s="33"/>
      <c r="Z390" s="33"/>
      <c r="AA390" s="33"/>
      <c r="AB390" s="33"/>
      <c r="AC390" s="34"/>
      <c r="AD390" s="33"/>
      <c r="AE390" s="34"/>
      <c r="AF390" s="33"/>
      <c r="AG390" s="34"/>
      <c r="AH390" s="34"/>
      <c r="AI390" s="34"/>
      <c r="AJ390" s="34"/>
      <c r="AK390" s="34"/>
      <c r="AL390" s="34"/>
      <c r="AM390" s="34"/>
      <c r="AN390" s="33"/>
      <c r="AO390" s="34"/>
      <c r="AP390" s="34"/>
      <c r="AQ390" s="33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56">
        <f t="shared" si="5"/>
        <v>0</v>
      </c>
      <c r="BD390" s="2">
        <f>_xlfn.RANK.EQ(BC390,$BC$14:$BC$200,0)+COUNTIF($BC$14:BC390,BC390)-1</f>
        <v>377</v>
      </c>
    </row>
    <row r="391" spans="1:56" ht="15.95" customHeight="1" x14ac:dyDescent="0.25">
      <c r="A391" s="25"/>
      <c r="B391" s="33"/>
      <c r="C391" s="34"/>
      <c r="D391" s="34"/>
      <c r="E391" s="34"/>
      <c r="F391" s="34"/>
      <c r="G391" s="34"/>
      <c r="H391" s="33"/>
      <c r="I391" s="34"/>
      <c r="J391" s="34"/>
      <c r="K391" s="33"/>
      <c r="L391" s="34"/>
      <c r="M391" s="33"/>
      <c r="N391" s="33"/>
      <c r="O391" s="34"/>
      <c r="P391" s="34"/>
      <c r="Q391" s="34"/>
      <c r="R391" s="33"/>
      <c r="S391" s="34"/>
      <c r="T391" s="34"/>
      <c r="U391" s="34"/>
      <c r="V391" s="33"/>
      <c r="W391" s="33"/>
      <c r="X391" s="33"/>
      <c r="Y391" s="33"/>
      <c r="Z391" s="33"/>
      <c r="AA391" s="33"/>
      <c r="AB391" s="33"/>
      <c r="AC391" s="34"/>
      <c r="AD391" s="33"/>
      <c r="AE391" s="34"/>
      <c r="AF391" s="33"/>
      <c r="AG391" s="34"/>
      <c r="AH391" s="34"/>
      <c r="AI391" s="34"/>
      <c r="AJ391" s="34"/>
      <c r="AK391" s="34"/>
      <c r="AL391" s="34"/>
      <c r="AM391" s="34"/>
      <c r="AN391" s="33"/>
      <c r="AO391" s="34"/>
      <c r="AP391" s="34"/>
      <c r="AQ391" s="33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56">
        <f t="shared" si="5"/>
        <v>0</v>
      </c>
      <c r="BD391" s="2">
        <f>_xlfn.RANK.EQ(BC391,$BC$14:$BC$200,0)+COUNTIF($BC$14:BC391,BC391)-1</f>
        <v>378</v>
      </c>
    </row>
    <row r="392" spans="1:56" ht="15.95" customHeight="1" x14ac:dyDescent="0.25">
      <c r="A392" s="25"/>
      <c r="B392" s="33"/>
      <c r="C392" s="34"/>
      <c r="D392" s="34"/>
      <c r="E392" s="34"/>
      <c r="F392" s="34"/>
      <c r="G392" s="34"/>
      <c r="H392" s="33"/>
      <c r="I392" s="34"/>
      <c r="J392" s="34"/>
      <c r="K392" s="33"/>
      <c r="L392" s="34"/>
      <c r="M392" s="33"/>
      <c r="N392" s="33"/>
      <c r="O392" s="34"/>
      <c r="P392" s="34"/>
      <c r="Q392" s="34"/>
      <c r="R392" s="33"/>
      <c r="S392" s="34"/>
      <c r="T392" s="34"/>
      <c r="U392" s="34"/>
      <c r="V392" s="33"/>
      <c r="W392" s="33"/>
      <c r="X392" s="33"/>
      <c r="Y392" s="33"/>
      <c r="Z392" s="33"/>
      <c r="AA392" s="33"/>
      <c r="AB392" s="33"/>
      <c r="AC392" s="34"/>
      <c r="AD392" s="33"/>
      <c r="AE392" s="34"/>
      <c r="AF392" s="33"/>
      <c r="AG392" s="34"/>
      <c r="AH392" s="34"/>
      <c r="AI392" s="34"/>
      <c r="AJ392" s="34"/>
      <c r="AK392" s="34"/>
      <c r="AL392" s="34"/>
      <c r="AM392" s="34"/>
      <c r="AN392" s="33"/>
      <c r="AO392" s="34"/>
      <c r="AP392" s="34"/>
      <c r="AQ392" s="33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56">
        <f t="shared" si="5"/>
        <v>0</v>
      </c>
      <c r="BD392" s="2">
        <f>_xlfn.RANK.EQ(BC392,$BC$14:$BC$200,0)+COUNTIF($BC$14:BC392,BC392)-1</f>
        <v>379</v>
      </c>
    </row>
    <row r="393" spans="1:56" ht="15.95" customHeight="1" x14ac:dyDescent="0.25">
      <c r="A393" s="25"/>
      <c r="B393" s="33"/>
      <c r="C393" s="34"/>
      <c r="D393" s="34"/>
      <c r="E393" s="34"/>
      <c r="F393" s="34"/>
      <c r="G393" s="34"/>
      <c r="H393" s="33"/>
      <c r="I393" s="34"/>
      <c r="J393" s="34"/>
      <c r="K393" s="33"/>
      <c r="L393" s="34"/>
      <c r="M393" s="33"/>
      <c r="N393" s="33"/>
      <c r="O393" s="34"/>
      <c r="P393" s="34"/>
      <c r="Q393" s="34"/>
      <c r="R393" s="33"/>
      <c r="S393" s="34"/>
      <c r="T393" s="34"/>
      <c r="U393" s="34"/>
      <c r="V393" s="33"/>
      <c r="W393" s="33"/>
      <c r="X393" s="33"/>
      <c r="Y393" s="33"/>
      <c r="Z393" s="33"/>
      <c r="AA393" s="33"/>
      <c r="AB393" s="33"/>
      <c r="AC393" s="34"/>
      <c r="AD393" s="33"/>
      <c r="AE393" s="34"/>
      <c r="AF393" s="33"/>
      <c r="AG393" s="34"/>
      <c r="AH393" s="34"/>
      <c r="AI393" s="34"/>
      <c r="AJ393" s="34"/>
      <c r="AK393" s="34"/>
      <c r="AL393" s="34"/>
      <c r="AM393" s="34"/>
      <c r="AN393" s="33"/>
      <c r="AO393" s="34"/>
      <c r="AP393" s="34"/>
      <c r="AQ393" s="33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56">
        <f t="shared" si="5"/>
        <v>0</v>
      </c>
      <c r="BD393" s="2">
        <f>_xlfn.RANK.EQ(BC393,$BC$14:$BC$200,0)+COUNTIF($BC$14:BC393,BC393)-1</f>
        <v>380</v>
      </c>
    </row>
    <row r="394" spans="1:56" ht="15.95" customHeight="1" x14ac:dyDescent="0.25">
      <c r="A394" s="25"/>
      <c r="B394" s="33"/>
      <c r="C394" s="34"/>
      <c r="D394" s="34"/>
      <c r="E394" s="34"/>
      <c r="F394" s="34"/>
      <c r="G394" s="34"/>
      <c r="H394" s="33"/>
      <c r="I394" s="34"/>
      <c r="J394" s="34"/>
      <c r="K394" s="33"/>
      <c r="L394" s="34"/>
      <c r="M394" s="33"/>
      <c r="N394" s="33"/>
      <c r="O394" s="34"/>
      <c r="P394" s="34"/>
      <c r="Q394" s="34"/>
      <c r="R394" s="33"/>
      <c r="S394" s="34"/>
      <c r="T394" s="34"/>
      <c r="U394" s="34"/>
      <c r="V394" s="33"/>
      <c r="W394" s="33"/>
      <c r="X394" s="33"/>
      <c r="Y394" s="33"/>
      <c r="Z394" s="33"/>
      <c r="AA394" s="33"/>
      <c r="AB394" s="33"/>
      <c r="AC394" s="34"/>
      <c r="AD394" s="33"/>
      <c r="AE394" s="34"/>
      <c r="AF394" s="33"/>
      <c r="AG394" s="34"/>
      <c r="AH394" s="34"/>
      <c r="AI394" s="34"/>
      <c r="AJ394" s="34"/>
      <c r="AK394" s="34"/>
      <c r="AL394" s="34"/>
      <c r="AM394" s="34"/>
      <c r="AN394" s="33"/>
      <c r="AO394" s="34"/>
      <c r="AP394" s="34"/>
      <c r="AQ394" s="33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56">
        <f t="shared" si="5"/>
        <v>0</v>
      </c>
      <c r="BD394" s="2">
        <f>_xlfn.RANK.EQ(BC394,$BC$14:$BC$200,0)+COUNTIF($BC$14:BC394,BC394)-1</f>
        <v>381</v>
      </c>
    </row>
    <row r="395" spans="1:56" ht="15.95" customHeight="1" x14ac:dyDescent="0.25">
      <c r="A395" s="25"/>
      <c r="B395" s="33"/>
      <c r="C395" s="34"/>
      <c r="D395" s="34"/>
      <c r="E395" s="34"/>
      <c r="F395" s="34"/>
      <c r="G395" s="34"/>
      <c r="H395" s="33"/>
      <c r="I395" s="34"/>
      <c r="J395" s="34"/>
      <c r="K395" s="33"/>
      <c r="L395" s="34"/>
      <c r="M395" s="33"/>
      <c r="N395" s="33"/>
      <c r="O395" s="34"/>
      <c r="P395" s="34"/>
      <c r="Q395" s="34"/>
      <c r="R395" s="33"/>
      <c r="S395" s="34"/>
      <c r="T395" s="34"/>
      <c r="U395" s="34"/>
      <c r="V395" s="33"/>
      <c r="W395" s="33"/>
      <c r="X395" s="33"/>
      <c r="Y395" s="33"/>
      <c r="Z395" s="33"/>
      <c r="AA395" s="33"/>
      <c r="AB395" s="33"/>
      <c r="AC395" s="34"/>
      <c r="AD395" s="33"/>
      <c r="AE395" s="34"/>
      <c r="AF395" s="33"/>
      <c r="AG395" s="34"/>
      <c r="AH395" s="34"/>
      <c r="AI395" s="34"/>
      <c r="AJ395" s="34"/>
      <c r="AK395" s="34"/>
      <c r="AL395" s="34"/>
      <c r="AM395" s="34"/>
      <c r="AN395" s="33"/>
      <c r="AO395" s="34"/>
      <c r="AP395" s="34"/>
      <c r="AQ395" s="33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56">
        <f t="shared" si="5"/>
        <v>0</v>
      </c>
      <c r="BD395" s="2">
        <f>_xlfn.RANK.EQ(BC395,$BC$14:$BC$200,0)+COUNTIF($BC$14:BC395,BC395)-1</f>
        <v>382</v>
      </c>
    </row>
    <row r="396" spans="1:56" ht="15.95" customHeight="1" x14ac:dyDescent="0.25">
      <c r="A396" s="25"/>
      <c r="B396" s="33"/>
      <c r="C396" s="34"/>
      <c r="D396" s="34"/>
      <c r="E396" s="34"/>
      <c r="F396" s="34"/>
      <c r="G396" s="34"/>
      <c r="H396" s="33"/>
      <c r="I396" s="34"/>
      <c r="J396" s="34"/>
      <c r="K396" s="33"/>
      <c r="L396" s="34"/>
      <c r="M396" s="33"/>
      <c r="N396" s="33"/>
      <c r="O396" s="34"/>
      <c r="P396" s="34"/>
      <c r="Q396" s="34"/>
      <c r="R396" s="33"/>
      <c r="S396" s="34"/>
      <c r="T396" s="34"/>
      <c r="U396" s="34"/>
      <c r="V396" s="33"/>
      <c r="W396" s="33"/>
      <c r="X396" s="33"/>
      <c r="Y396" s="33"/>
      <c r="Z396" s="33"/>
      <c r="AA396" s="33"/>
      <c r="AB396" s="33"/>
      <c r="AC396" s="34"/>
      <c r="AD396" s="33"/>
      <c r="AE396" s="34"/>
      <c r="AF396" s="33"/>
      <c r="AG396" s="34"/>
      <c r="AH396" s="34"/>
      <c r="AI396" s="34"/>
      <c r="AJ396" s="34"/>
      <c r="AK396" s="34"/>
      <c r="AL396" s="34"/>
      <c r="AM396" s="34"/>
      <c r="AN396" s="33"/>
      <c r="AO396" s="34"/>
      <c r="AP396" s="34"/>
      <c r="AQ396" s="33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56">
        <f t="shared" si="5"/>
        <v>0</v>
      </c>
      <c r="BD396" s="2">
        <f>_xlfn.RANK.EQ(BC396,$BC$14:$BC$200,0)+COUNTIF($BC$14:BC396,BC396)-1</f>
        <v>383</v>
      </c>
    </row>
    <row r="397" spans="1:56" ht="15.95" customHeight="1" x14ac:dyDescent="0.25">
      <c r="A397" s="25"/>
      <c r="B397" s="33"/>
      <c r="C397" s="34"/>
      <c r="D397" s="34"/>
      <c r="E397" s="34"/>
      <c r="F397" s="34"/>
      <c r="G397" s="34"/>
      <c r="H397" s="33"/>
      <c r="I397" s="34"/>
      <c r="J397" s="34"/>
      <c r="K397" s="33"/>
      <c r="L397" s="34"/>
      <c r="M397" s="33"/>
      <c r="N397" s="33"/>
      <c r="O397" s="34"/>
      <c r="P397" s="34"/>
      <c r="Q397" s="34"/>
      <c r="R397" s="33"/>
      <c r="S397" s="34"/>
      <c r="T397" s="34"/>
      <c r="U397" s="34"/>
      <c r="V397" s="33"/>
      <c r="W397" s="33"/>
      <c r="X397" s="33"/>
      <c r="Y397" s="33"/>
      <c r="Z397" s="33"/>
      <c r="AA397" s="33"/>
      <c r="AB397" s="33"/>
      <c r="AC397" s="34"/>
      <c r="AD397" s="33"/>
      <c r="AE397" s="34"/>
      <c r="AF397" s="33"/>
      <c r="AG397" s="34"/>
      <c r="AH397" s="34"/>
      <c r="AI397" s="34"/>
      <c r="AJ397" s="34"/>
      <c r="AK397" s="34"/>
      <c r="AL397" s="34"/>
      <c r="AM397" s="34"/>
      <c r="AN397" s="33"/>
      <c r="AO397" s="34"/>
      <c r="AP397" s="34"/>
      <c r="AQ397" s="33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56">
        <f t="shared" ref="BC397:BC460" si="6">SUM(B397:BB397)</f>
        <v>0</v>
      </c>
      <c r="BD397" s="2">
        <f>_xlfn.RANK.EQ(BC397,$BC$14:$BC$200,0)+COUNTIF($BC$14:BC397,BC397)-1</f>
        <v>384</v>
      </c>
    </row>
    <row r="398" spans="1:56" ht="15.95" customHeight="1" x14ac:dyDescent="0.25">
      <c r="A398" s="25"/>
      <c r="B398" s="33"/>
      <c r="C398" s="34"/>
      <c r="D398" s="34"/>
      <c r="E398" s="34"/>
      <c r="F398" s="34"/>
      <c r="G398" s="34"/>
      <c r="H398" s="33"/>
      <c r="I398" s="34"/>
      <c r="J398" s="34"/>
      <c r="K398" s="33"/>
      <c r="L398" s="34"/>
      <c r="M398" s="33"/>
      <c r="N398" s="33"/>
      <c r="O398" s="34"/>
      <c r="P398" s="34"/>
      <c r="Q398" s="34"/>
      <c r="R398" s="33"/>
      <c r="S398" s="34"/>
      <c r="T398" s="34"/>
      <c r="U398" s="34"/>
      <c r="V398" s="33"/>
      <c r="W398" s="33"/>
      <c r="X398" s="33"/>
      <c r="Y398" s="33"/>
      <c r="Z398" s="33"/>
      <c r="AA398" s="33"/>
      <c r="AB398" s="33"/>
      <c r="AC398" s="34"/>
      <c r="AD398" s="33"/>
      <c r="AE398" s="34"/>
      <c r="AF398" s="33"/>
      <c r="AG398" s="34"/>
      <c r="AH398" s="34"/>
      <c r="AI398" s="34"/>
      <c r="AJ398" s="34"/>
      <c r="AK398" s="34"/>
      <c r="AL398" s="34"/>
      <c r="AM398" s="34"/>
      <c r="AN398" s="33"/>
      <c r="AO398" s="34"/>
      <c r="AP398" s="34"/>
      <c r="AQ398" s="33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56">
        <f t="shared" si="6"/>
        <v>0</v>
      </c>
      <c r="BD398" s="2">
        <f>_xlfn.RANK.EQ(BC398,$BC$14:$BC$200,0)+COUNTIF($BC$14:BC398,BC398)-1</f>
        <v>385</v>
      </c>
    </row>
    <row r="399" spans="1:56" ht="15.95" customHeight="1" x14ac:dyDescent="0.25">
      <c r="A399" s="25"/>
      <c r="B399" s="33"/>
      <c r="C399" s="34"/>
      <c r="D399" s="34"/>
      <c r="E399" s="34"/>
      <c r="F399" s="34"/>
      <c r="G399" s="34"/>
      <c r="H399" s="33"/>
      <c r="I399" s="34"/>
      <c r="J399" s="34"/>
      <c r="K399" s="33"/>
      <c r="L399" s="34"/>
      <c r="M399" s="33"/>
      <c r="N399" s="33"/>
      <c r="O399" s="34"/>
      <c r="P399" s="34"/>
      <c r="Q399" s="34"/>
      <c r="R399" s="33"/>
      <c r="S399" s="34"/>
      <c r="T399" s="34"/>
      <c r="U399" s="34"/>
      <c r="V399" s="33"/>
      <c r="W399" s="33"/>
      <c r="X399" s="33"/>
      <c r="Y399" s="33"/>
      <c r="Z399" s="33"/>
      <c r="AA399" s="33"/>
      <c r="AB399" s="33"/>
      <c r="AC399" s="34"/>
      <c r="AD399" s="33"/>
      <c r="AE399" s="34"/>
      <c r="AF399" s="33"/>
      <c r="AG399" s="34"/>
      <c r="AH399" s="34"/>
      <c r="AI399" s="34"/>
      <c r="AJ399" s="34"/>
      <c r="AK399" s="34"/>
      <c r="AL399" s="34"/>
      <c r="AM399" s="34"/>
      <c r="AN399" s="33"/>
      <c r="AO399" s="34"/>
      <c r="AP399" s="34"/>
      <c r="AQ399" s="33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56">
        <f t="shared" si="6"/>
        <v>0</v>
      </c>
      <c r="BD399" s="2">
        <f>_xlfn.RANK.EQ(BC399,$BC$14:$BC$200,0)+COUNTIF($BC$14:BC399,BC399)-1</f>
        <v>386</v>
      </c>
    </row>
    <row r="400" spans="1:56" ht="15.95" customHeight="1" x14ac:dyDescent="0.25">
      <c r="A400" s="25"/>
      <c r="B400" s="33"/>
      <c r="C400" s="34"/>
      <c r="D400" s="34"/>
      <c r="E400" s="34"/>
      <c r="F400" s="34"/>
      <c r="G400" s="34"/>
      <c r="H400" s="33"/>
      <c r="I400" s="34"/>
      <c r="J400" s="34"/>
      <c r="K400" s="33"/>
      <c r="L400" s="34"/>
      <c r="M400" s="33"/>
      <c r="N400" s="33"/>
      <c r="O400" s="34"/>
      <c r="P400" s="34"/>
      <c r="Q400" s="34"/>
      <c r="R400" s="33"/>
      <c r="S400" s="34"/>
      <c r="T400" s="34"/>
      <c r="U400" s="34"/>
      <c r="V400" s="33"/>
      <c r="W400" s="33"/>
      <c r="X400" s="33"/>
      <c r="Y400" s="33"/>
      <c r="Z400" s="33"/>
      <c r="AA400" s="33"/>
      <c r="AB400" s="33"/>
      <c r="AC400" s="34"/>
      <c r="AD400" s="33"/>
      <c r="AE400" s="34"/>
      <c r="AF400" s="33"/>
      <c r="AG400" s="34"/>
      <c r="AH400" s="34"/>
      <c r="AI400" s="34"/>
      <c r="AJ400" s="34"/>
      <c r="AK400" s="34"/>
      <c r="AL400" s="34"/>
      <c r="AM400" s="34"/>
      <c r="AN400" s="33"/>
      <c r="AO400" s="34"/>
      <c r="AP400" s="34"/>
      <c r="AQ400" s="33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56">
        <f t="shared" si="6"/>
        <v>0</v>
      </c>
      <c r="BD400" s="2">
        <f>_xlfn.RANK.EQ(BC400,$BC$14:$BC$200,0)+COUNTIF($BC$14:BC400,BC400)-1</f>
        <v>387</v>
      </c>
    </row>
    <row r="401" spans="1:56" ht="15.95" customHeight="1" x14ac:dyDescent="0.25">
      <c r="A401" s="25"/>
      <c r="B401" s="33"/>
      <c r="C401" s="34"/>
      <c r="D401" s="34"/>
      <c r="E401" s="34"/>
      <c r="F401" s="34"/>
      <c r="G401" s="34"/>
      <c r="H401" s="33"/>
      <c r="I401" s="34"/>
      <c r="J401" s="34"/>
      <c r="K401" s="33"/>
      <c r="L401" s="34"/>
      <c r="M401" s="33"/>
      <c r="N401" s="33"/>
      <c r="O401" s="34"/>
      <c r="P401" s="34"/>
      <c r="Q401" s="34"/>
      <c r="R401" s="33"/>
      <c r="S401" s="34"/>
      <c r="T401" s="34"/>
      <c r="U401" s="34"/>
      <c r="V401" s="33"/>
      <c r="W401" s="33"/>
      <c r="X401" s="33"/>
      <c r="Y401" s="33"/>
      <c r="Z401" s="33"/>
      <c r="AA401" s="33"/>
      <c r="AB401" s="33"/>
      <c r="AC401" s="34"/>
      <c r="AD401" s="33"/>
      <c r="AE401" s="34"/>
      <c r="AF401" s="33"/>
      <c r="AG401" s="34"/>
      <c r="AH401" s="34"/>
      <c r="AI401" s="34"/>
      <c r="AJ401" s="34"/>
      <c r="AK401" s="34"/>
      <c r="AL401" s="34"/>
      <c r="AM401" s="34"/>
      <c r="AN401" s="33"/>
      <c r="AO401" s="34"/>
      <c r="AP401" s="34"/>
      <c r="AQ401" s="33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56">
        <f t="shared" si="6"/>
        <v>0</v>
      </c>
      <c r="BD401" s="2">
        <f>_xlfn.RANK.EQ(BC401,$BC$14:$BC$200,0)+COUNTIF($BC$14:BC401,BC401)-1</f>
        <v>388</v>
      </c>
    </row>
    <row r="402" spans="1:56" ht="15.95" customHeight="1" x14ac:dyDescent="0.25">
      <c r="A402" s="25"/>
      <c r="B402" s="33"/>
      <c r="C402" s="34"/>
      <c r="D402" s="34"/>
      <c r="E402" s="34"/>
      <c r="F402" s="34"/>
      <c r="G402" s="34"/>
      <c r="H402" s="33"/>
      <c r="I402" s="34"/>
      <c r="J402" s="34"/>
      <c r="K402" s="33"/>
      <c r="L402" s="34"/>
      <c r="M402" s="33"/>
      <c r="N402" s="33"/>
      <c r="O402" s="34"/>
      <c r="P402" s="34"/>
      <c r="Q402" s="34"/>
      <c r="R402" s="33"/>
      <c r="S402" s="34"/>
      <c r="T402" s="34"/>
      <c r="U402" s="34"/>
      <c r="V402" s="33"/>
      <c r="W402" s="33"/>
      <c r="X402" s="33"/>
      <c r="Y402" s="33"/>
      <c r="Z402" s="33"/>
      <c r="AA402" s="33"/>
      <c r="AB402" s="33"/>
      <c r="AC402" s="34"/>
      <c r="AD402" s="33"/>
      <c r="AE402" s="34"/>
      <c r="AF402" s="33"/>
      <c r="AG402" s="34"/>
      <c r="AH402" s="34"/>
      <c r="AI402" s="34"/>
      <c r="AJ402" s="34"/>
      <c r="AK402" s="34"/>
      <c r="AL402" s="34"/>
      <c r="AM402" s="34"/>
      <c r="AN402" s="33"/>
      <c r="AO402" s="34"/>
      <c r="AP402" s="34"/>
      <c r="AQ402" s="33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56">
        <f t="shared" si="6"/>
        <v>0</v>
      </c>
      <c r="BD402" s="2">
        <f>_xlfn.RANK.EQ(BC402,$BC$14:$BC$200,0)+COUNTIF($BC$14:BC402,BC402)-1</f>
        <v>389</v>
      </c>
    </row>
    <row r="403" spans="1:56" ht="15.95" customHeight="1" x14ac:dyDescent="0.25">
      <c r="A403" s="25"/>
      <c r="B403" s="33"/>
      <c r="C403" s="34"/>
      <c r="D403" s="34"/>
      <c r="E403" s="34"/>
      <c r="F403" s="34"/>
      <c r="G403" s="34"/>
      <c r="H403" s="33"/>
      <c r="I403" s="34"/>
      <c r="J403" s="34"/>
      <c r="K403" s="33"/>
      <c r="L403" s="34"/>
      <c r="M403" s="33"/>
      <c r="N403" s="33"/>
      <c r="O403" s="34"/>
      <c r="P403" s="34"/>
      <c r="Q403" s="34"/>
      <c r="R403" s="33"/>
      <c r="S403" s="34"/>
      <c r="T403" s="34"/>
      <c r="U403" s="34"/>
      <c r="V403" s="33"/>
      <c r="W403" s="33"/>
      <c r="X403" s="33"/>
      <c r="Y403" s="33"/>
      <c r="Z403" s="33"/>
      <c r="AA403" s="33"/>
      <c r="AB403" s="33"/>
      <c r="AC403" s="34"/>
      <c r="AD403" s="33"/>
      <c r="AE403" s="34"/>
      <c r="AF403" s="33"/>
      <c r="AG403" s="34"/>
      <c r="AH403" s="34"/>
      <c r="AI403" s="34"/>
      <c r="AJ403" s="34"/>
      <c r="AK403" s="34"/>
      <c r="AL403" s="34"/>
      <c r="AM403" s="34"/>
      <c r="AN403" s="33"/>
      <c r="AO403" s="34"/>
      <c r="AP403" s="34"/>
      <c r="AQ403" s="33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56">
        <f t="shared" si="6"/>
        <v>0</v>
      </c>
      <c r="BD403" s="2">
        <f>_xlfn.RANK.EQ(BC403,$BC$14:$BC$200,0)+COUNTIF($BC$14:BC403,BC403)-1</f>
        <v>390</v>
      </c>
    </row>
    <row r="404" spans="1:56" ht="15.95" customHeight="1" x14ac:dyDescent="0.25">
      <c r="A404" s="25"/>
      <c r="B404" s="33"/>
      <c r="C404" s="34"/>
      <c r="D404" s="34"/>
      <c r="E404" s="34"/>
      <c r="F404" s="34"/>
      <c r="G404" s="34"/>
      <c r="H404" s="33"/>
      <c r="I404" s="34"/>
      <c r="J404" s="34"/>
      <c r="K404" s="33"/>
      <c r="L404" s="34"/>
      <c r="M404" s="33"/>
      <c r="N404" s="33"/>
      <c r="O404" s="34"/>
      <c r="P404" s="34"/>
      <c r="Q404" s="34"/>
      <c r="R404" s="33"/>
      <c r="S404" s="34"/>
      <c r="T404" s="34"/>
      <c r="U404" s="34"/>
      <c r="V404" s="33"/>
      <c r="W404" s="33"/>
      <c r="X404" s="33"/>
      <c r="Y404" s="33"/>
      <c r="Z404" s="33"/>
      <c r="AA404" s="33"/>
      <c r="AB404" s="33"/>
      <c r="AC404" s="34"/>
      <c r="AD404" s="33"/>
      <c r="AE404" s="34"/>
      <c r="AF404" s="33"/>
      <c r="AG404" s="34"/>
      <c r="AH404" s="34"/>
      <c r="AI404" s="34"/>
      <c r="AJ404" s="34"/>
      <c r="AK404" s="34"/>
      <c r="AL404" s="34"/>
      <c r="AM404" s="34"/>
      <c r="AN404" s="33"/>
      <c r="AO404" s="34"/>
      <c r="AP404" s="34"/>
      <c r="AQ404" s="33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56">
        <f t="shared" si="6"/>
        <v>0</v>
      </c>
      <c r="BD404" s="2">
        <f>_xlfn.RANK.EQ(BC404,$BC$14:$BC$200,0)+COUNTIF($BC$14:BC404,BC404)-1</f>
        <v>391</v>
      </c>
    </row>
    <row r="405" spans="1:56" ht="15.95" customHeight="1" x14ac:dyDescent="0.25">
      <c r="A405" s="25"/>
      <c r="B405" s="33"/>
      <c r="C405" s="34"/>
      <c r="D405" s="34"/>
      <c r="E405" s="34"/>
      <c r="F405" s="34"/>
      <c r="G405" s="34"/>
      <c r="H405" s="33"/>
      <c r="I405" s="34"/>
      <c r="J405" s="34"/>
      <c r="K405" s="33"/>
      <c r="L405" s="34"/>
      <c r="M405" s="33"/>
      <c r="N405" s="33"/>
      <c r="O405" s="34"/>
      <c r="P405" s="34"/>
      <c r="Q405" s="34"/>
      <c r="R405" s="33"/>
      <c r="S405" s="34"/>
      <c r="T405" s="34"/>
      <c r="U405" s="34"/>
      <c r="V405" s="33"/>
      <c r="W405" s="33"/>
      <c r="X405" s="33"/>
      <c r="Y405" s="33"/>
      <c r="Z405" s="33"/>
      <c r="AA405" s="33"/>
      <c r="AB405" s="33"/>
      <c r="AC405" s="34"/>
      <c r="AD405" s="33"/>
      <c r="AE405" s="34"/>
      <c r="AF405" s="33"/>
      <c r="AG405" s="34"/>
      <c r="AH405" s="34"/>
      <c r="AI405" s="34"/>
      <c r="AJ405" s="34"/>
      <c r="AK405" s="34"/>
      <c r="AL405" s="34"/>
      <c r="AM405" s="34"/>
      <c r="AN405" s="33"/>
      <c r="AO405" s="34"/>
      <c r="AP405" s="34"/>
      <c r="AQ405" s="33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56">
        <f t="shared" si="6"/>
        <v>0</v>
      </c>
      <c r="BD405" s="2">
        <f>_xlfn.RANK.EQ(BC405,$BC$14:$BC$200,0)+COUNTIF($BC$14:BC405,BC405)-1</f>
        <v>392</v>
      </c>
    </row>
    <row r="406" spans="1:56" ht="15.95" customHeight="1" x14ac:dyDescent="0.25">
      <c r="A406" s="25"/>
      <c r="B406" s="33"/>
      <c r="C406" s="34"/>
      <c r="D406" s="34"/>
      <c r="E406" s="34"/>
      <c r="F406" s="34"/>
      <c r="G406" s="34"/>
      <c r="H406" s="33"/>
      <c r="I406" s="34"/>
      <c r="J406" s="34"/>
      <c r="K406" s="33"/>
      <c r="L406" s="34"/>
      <c r="M406" s="33"/>
      <c r="N406" s="33"/>
      <c r="O406" s="34"/>
      <c r="P406" s="34"/>
      <c r="Q406" s="34"/>
      <c r="R406" s="33"/>
      <c r="S406" s="34"/>
      <c r="T406" s="34"/>
      <c r="U406" s="34"/>
      <c r="V406" s="33"/>
      <c r="W406" s="33"/>
      <c r="X406" s="33"/>
      <c r="Y406" s="33"/>
      <c r="Z406" s="33"/>
      <c r="AA406" s="33"/>
      <c r="AB406" s="33"/>
      <c r="AC406" s="34"/>
      <c r="AD406" s="33"/>
      <c r="AE406" s="34"/>
      <c r="AF406" s="33"/>
      <c r="AG406" s="34"/>
      <c r="AH406" s="34"/>
      <c r="AI406" s="34"/>
      <c r="AJ406" s="34"/>
      <c r="AK406" s="34"/>
      <c r="AL406" s="34"/>
      <c r="AM406" s="34"/>
      <c r="AN406" s="33"/>
      <c r="AO406" s="34"/>
      <c r="AP406" s="34"/>
      <c r="AQ406" s="33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56">
        <f t="shared" si="6"/>
        <v>0</v>
      </c>
      <c r="BD406" s="2">
        <f>_xlfn.RANK.EQ(BC406,$BC$14:$BC$200,0)+COUNTIF($BC$14:BC406,BC406)-1</f>
        <v>393</v>
      </c>
    </row>
    <row r="407" spans="1:56" ht="15.95" customHeight="1" x14ac:dyDescent="0.25">
      <c r="A407" s="25"/>
      <c r="B407" s="33"/>
      <c r="C407" s="34"/>
      <c r="D407" s="34"/>
      <c r="E407" s="34"/>
      <c r="F407" s="34"/>
      <c r="G407" s="34"/>
      <c r="H407" s="33"/>
      <c r="I407" s="34"/>
      <c r="J407" s="34"/>
      <c r="K407" s="33"/>
      <c r="L407" s="34"/>
      <c r="M407" s="33"/>
      <c r="N407" s="33"/>
      <c r="O407" s="34"/>
      <c r="P407" s="34"/>
      <c r="Q407" s="34"/>
      <c r="R407" s="33"/>
      <c r="S407" s="34"/>
      <c r="T407" s="34"/>
      <c r="U407" s="34"/>
      <c r="V407" s="33"/>
      <c r="W407" s="33"/>
      <c r="X407" s="33"/>
      <c r="Y407" s="33"/>
      <c r="Z407" s="33"/>
      <c r="AA407" s="33"/>
      <c r="AB407" s="33"/>
      <c r="AC407" s="34"/>
      <c r="AD407" s="33"/>
      <c r="AE407" s="34"/>
      <c r="AF407" s="33"/>
      <c r="AG407" s="34"/>
      <c r="AH407" s="34"/>
      <c r="AI407" s="34"/>
      <c r="AJ407" s="34"/>
      <c r="AK407" s="34"/>
      <c r="AL407" s="34"/>
      <c r="AM407" s="34"/>
      <c r="AN407" s="33"/>
      <c r="AO407" s="34"/>
      <c r="AP407" s="34"/>
      <c r="AQ407" s="33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56">
        <f t="shared" si="6"/>
        <v>0</v>
      </c>
      <c r="BD407" s="2">
        <f>_xlfn.RANK.EQ(BC407,$BC$14:$BC$200,0)+COUNTIF($BC$14:BC407,BC407)-1</f>
        <v>394</v>
      </c>
    </row>
    <row r="408" spans="1:56" ht="15.95" customHeight="1" x14ac:dyDescent="0.25">
      <c r="A408" s="25"/>
      <c r="B408" s="33"/>
      <c r="C408" s="34"/>
      <c r="D408" s="34"/>
      <c r="E408" s="34"/>
      <c r="F408" s="34"/>
      <c r="G408" s="34"/>
      <c r="H408" s="33"/>
      <c r="I408" s="34"/>
      <c r="J408" s="34"/>
      <c r="K408" s="33"/>
      <c r="L408" s="34"/>
      <c r="M408" s="33"/>
      <c r="N408" s="33"/>
      <c r="O408" s="34"/>
      <c r="P408" s="34"/>
      <c r="Q408" s="34"/>
      <c r="R408" s="33"/>
      <c r="S408" s="34"/>
      <c r="T408" s="34"/>
      <c r="U408" s="34"/>
      <c r="V408" s="33"/>
      <c r="W408" s="33"/>
      <c r="X408" s="33"/>
      <c r="Y408" s="33"/>
      <c r="Z408" s="33"/>
      <c r="AA408" s="33"/>
      <c r="AB408" s="33"/>
      <c r="AC408" s="34"/>
      <c r="AD408" s="33"/>
      <c r="AE408" s="34"/>
      <c r="AF408" s="33"/>
      <c r="AG408" s="34"/>
      <c r="AH408" s="34"/>
      <c r="AI408" s="34"/>
      <c r="AJ408" s="34"/>
      <c r="AK408" s="34"/>
      <c r="AL408" s="34"/>
      <c r="AM408" s="34"/>
      <c r="AN408" s="33"/>
      <c r="AO408" s="34"/>
      <c r="AP408" s="34"/>
      <c r="AQ408" s="33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56">
        <f t="shared" si="6"/>
        <v>0</v>
      </c>
      <c r="BD408" s="2">
        <f>_xlfn.RANK.EQ(BC408,$BC$14:$BC$200,0)+COUNTIF($BC$14:BC408,BC408)-1</f>
        <v>395</v>
      </c>
    </row>
    <row r="409" spans="1:56" ht="15.95" customHeight="1" x14ac:dyDescent="0.25">
      <c r="A409" s="25"/>
      <c r="B409" s="33"/>
      <c r="C409" s="34"/>
      <c r="D409" s="34"/>
      <c r="E409" s="34"/>
      <c r="F409" s="34"/>
      <c r="G409" s="34"/>
      <c r="H409" s="33"/>
      <c r="I409" s="34"/>
      <c r="J409" s="34"/>
      <c r="K409" s="33"/>
      <c r="L409" s="34"/>
      <c r="M409" s="33"/>
      <c r="N409" s="33"/>
      <c r="O409" s="34"/>
      <c r="P409" s="34"/>
      <c r="Q409" s="34"/>
      <c r="R409" s="33"/>
      <c r="S409" s="34"/>
      <c r="T409" s="34"/>
      <c r="U409" s="34"/>
      <c r="V409" s="33"/>
      <c r="W409" s="33"/>
      <c r="X409" s="33"/>
      <c r="Y409" s="33"/>
      <c r="Z409" s="33"/>
      <c r="AA409" s="33"/>
      <c r="AB409" s="33"/>
      <c r="AC409" s="34"/>
      <c r="AD409" s="33"/>
      <c r="AE409" s="34"/>
      <c r="AF409" s="33"/>
      <c r="AG409" s="34"/>
      <c r="AH409" s="34"/>
      <c r="AI409" s="34"/>
      <c r="AJ409" s="34"/>
      <c r="AK409" s="34"/>
      <c r="AL409" s="34"/>
      <c r="AM409" s="34"/>
      <c r="AN409" s="33"/>
      <c r="AO409" s="34"/>
      <c r="AP409" s="34"/>
      <c r="AQ409" s="33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56">
        <f t="shared" si="6"/>
        <v>0</v>
      </c>
      <c r="BD409" s="2">
        <f>_xlfn.RANK.EQ(BC409,$BC$14:$BC$200,0)+COUNTIF($BC$14:BC409,BC409)-1</f>
        <v>396</v>
      </c>
    </row>
    <row r="410" spans="1:56" ht="15.95" customHeight="1" x14ac:dyDescent="0.25">
      <c r="A410" s="25"/>
      <c r="B410" s="33"/>
      <c r="C410" s="34"/>
      <c r="D410" s="34"/>
      <c r="E410" s="34"/>
      <c r="F410" s="34"/>
      <c r="G410" s="34"/>
      <c r="H410" s="33"/>
      <c r="I410" s="34"/>
      <c r="J410" s="34"/>
      <c r="K410" s="33"/>
      <c r="L410" s="34"/>
      <c r="M410" s="33"/>
      <c r="N410" s="33"/>
      <c r="O410" s="34"/>
      <c r="P410" s="34"/>
      <c r="Q410" s="34"/>
      <c r="R410" s="33"/>
      <c r="S410" s="34"/>
      <c r="T410" s="34"/>
      <c r="U410" s="34"/>
      <c r="V410" s="33"/>
      <c r="W410" s="33"/>
      <c r="X410" s="33"/>
      <c r="Y410" s="33"/>
      <c r="Z410" s="33"/>
      <c r="AA410" s="33"/>
      <c r="AB410" s="33"/>
      <c r="AC410" s="34"/>
      <c r="AD410" s="33"/>
      <c r="AE410" s="34"/>
      <c r="AF410" s="33"/>
      <c r="AG410" s="34"/>
      <c r="AH410" s="34"/>
      <c r="AI410" s="34"/>
      <c r="AJ410" s="34"/>
      <c r="AK410" s="34"/>
      <c r="AL410" s="34"/>
      <c r="AM410" s="34"/>
      <c r="AN410" s="33"/>
      <c r="AO410" s="34"/>
      <c r="AP410" s="34"/>
      <c r="AQ410" s="33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56">
        <f t="shared" si="6"/>
        <v>0</v>
      </c>
      <c r="BD410" s="2">
        <f>_xlfn.RANK.EQ(BC410,$BC$14:$BC$200,0)+COUNTIF($BC$14:BC410,BC410)-1</f>
        <v>397</v>
      </c>
    </row>
    <row r="411" spans="1:56" ht="15.95" customHeight="1" x14ac:dyDescent="0.25">
      <c r="A411" s="25"/>
      <c r="B411" s="33"/>
      <c r="C411" s="34"/>
      <c r="D411" s="34"/>
      <c r="E411" s="34"/>
      <c r="F411" s="34"/>
      <c r="G411" s="34"/>
      <c r="H411" s="33"/>
      <c r="I411" s="34"/>
      <c r="J411" s="34"/>
      <c r="K411" s="33"/>
      <c r="L411" s="34"/>
      <c r="M411" s="33"/>
      <c r="N411" s="33"/>
      <c r="O411" s="34"/>
      <c r="P411" s="34"/>
      <c r="Q411" s="34"/>
      <c r="R411" s="33"/>
      <c r="S411" s="34"/>
      <c r="T411" s="34"/>
      <c r="U411" s="34"/>
      <c r="V411" s="33"/>
      <c r="W411" s="33"/>
      <c r="X411" s="33"/>
      <c r="Y411" s="33"/>
      <c r="Z411" s="33"/>
      <c r="AA411" s="33"/>
      <c r="AB411" s="33"/>
      <c r="AC411" s="34"/>
      <c r="AD411" s="33"/>
      <c r="AE411" s="34"/>
      <c r="AF411" s="33"/>
      <c r="AG411" s="34"/>
      <c r="AH411" s="34"/>
      <c r="AI411" s="34"/>
      <c r="AJ411" s="34"/>
      <c r="AK411" s="34"/>
      <c r="AL411" s="34"/>
      <c r="AM411" s="34"/>
      <c r="AN411" s="33"/>
      <c r="AO411" s="34"/>
      <c r="AP411" s="34"/>
      <c r="AQ411" s="33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56">
        <f t="shared" si="6"/>
        <v>0</v>
      </c>
      <c r="BD411" s="2">
        <f>_xlfn.RANK.EQ(BC411,$BC$14:$BC$200,0)+COUNTIF($BC$14:BC411,BC411)-1</f>
        <v>398</v>
      </c>
    </row>
    <row r="412" spans="1:56" ht="15.95" customHeight="1" x14ac:dyDescent="0.25">
      <c r="A412" s="25"/>
      <c r="B412" s="33"/>
      <c r="C412" s="34"/>
      <c r="D412" s="34"/>
      <c r="E412" s="34"/>
      <c r="F412" s="34"/>
      <c r="G412" s="34"/>
      <c r="H412" s="33"/>
      <c r="I412" s="34"/>
      <c r="J412" s="34"/>
      <c r="K412" s="33"/>
      <c r="L412" s="34"/>
      <c r="M412" s="33"/>
      <c r="N412" s="33"/>
      <c r="O412" s="34"/>
      <c r="P412" s="34"/>
      <c r="Q412" s="34"/>
      <c r="R412" s="33"/>
      <c r="S412" s="34"/>
      <c r="T412" s="34"/>
      <c r="U412" s="34"/>
      <c r="V412" s="33"/>
      <c r="W412" s="33"/>
      <c r="X412" s="33"/>
      <c r="Y412" s="33"/>
      <c r="Z412" s="33"/>
      <c r="AA412" s="33"/>
      <c r="AB412" s="33"/>
      <c r="AC412" s="34"/>
      <c r="AD412" s="33"/>
      <c r="AE412" s="34"/>
      <c r="AF412" s="33"/>
      <c r="AG412" s="34"/>
      <c r="AH412" s="34"/>
      <c r="AI412" s="34"/>
      <c r="AJ412" s="34"/>
      <c r="AK412" s="34"/>
      <c r="AL412" s="34"/>
      <c r="AM412" s="34"/>
      <c r="AN412" s="33"/>
      <c r="AO412" s="34"/>
      <c r="AP412" s="34"/>
      <c r="AQ412" s="33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56">
        <f t="shared" si="6"/>
        <v>0</v>
      </c>
      <c r="BD412" s="2">
        <f>_xlfn.RANK.EQ(BC412,$BC$14:$BC$200,0)+COUNTIF($BC$14:BC412,BC412)-1</f>
        <v>399</v>
      </c>
    </row>
    <row r="413" spans="1:56" ht="15.95" customHeight="1" x14ac:dyDescent="0.25">
      <c r="A413" s="25"/>
      <c r="B413" s="33"/>
      <c r="C413" s="34"/>
      <c r="D413" s="34"/>
      <c r="E413" s="34"/>
      <c r="F413" s="34"/>
      <c r="G413" s="34"/>
      <c r="H413" s="33"/>
      <c r="I413" s="34"/>
      <c r="J413" s="34"/>
      <c r="K413" s="33"/>
      <c r="L413" s="34"/>
      <c r="M413" s="33"/>
      <c r="N413" s="33"/>
      <c r="O413" s="34"/>
      <c r="P413" s="34"/>
      <c r="Q413" s="34"/>
      <c r="R413" s="33"/>
      <c r="S413" s="34"/>
      <c r="T413" s="34"/>
      <c r="U413" s="34"/>
      <c r="V413" s="33"/>
      <c r="W413" s="33"/>
      <c r="X413" s="33"/>
      <c r="Y413" s="33"/>
      <c r="Z413" s="33"/>
      <c r="AA413" s="33"/>
      <c r="AB413" s="33"/>
      <c r="AC413" s="34"/>
      <c r="AD413" s="33"/>
      <c r="AE413" s="34"/>
      <c r="AF413" s="33"/>
      <c r="AG413" s="34"/>
      <c r="AH413" s="34"/>
      <c r="AI413" s="34"/>
      <c r="AJ413" s="34"/>
      <c r="AK413" s="34"/>
      <c r="AL413" s="34"/>
      <c r="AM413" s="34"/>
      <c r="AN413" s="33"/>
      <c r="AO413" s="34"/>
      <c r="AP413" s="34"/>
      <c r="AQ413" s="33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56">
        <f t="shared" si="6"/>
        <v>0</v>
      </c>
      <c r="BD413" s="2">
        <f>_xlfn.RANK.EQ(BC413,$BC$14:$BC$200,0)+COUNTIF($BC$14:BC413,BC413)-1</f>
        <v>400</v>
      </c>
    </row>
    <row r="414" spans="1:56" ht="15.95" customHeight="1" x14ac:dyDescent="0.25">
      <c r="A414" s="25"/>
      <c r="B414" s="33"/>
      <c r="C414" s="34"/>
      <c r="D414" s="34"/>
      <c r="E414" s="34"/>
      <c r="F414" s="34"/>
      <c r="G414" s="34"/>
      <c r="H414" s="33"/>
      <c r="I414" s="34"/>
      <c r="J414" s="34"/>
      <c r="K414" s="33"/>
      <c r="L414" s="34"/>
      <c r="M414" s="33"/>
      <c r="N414" s="33"/>
      <c r="O414" s="34"/>
      <c r="P414" s="34"/>
      <c r="Q414" s="34"/>
      <c r="R414" s="33"/>
      <c r="S414" s="34"/>
      <c r="T414" s="34"/>
      <c r="U414" s="34"/>
      <c r="V414" s="33"/>
      <c r="W414" s="33"/>
      <c r="X414" s="33"/>
      <c r="Y414" s="33"/>
      <c r="Z414" s="33"/>
      <c r="AA414" s="33"/>
      <c r="AB414" s="33"/>
      <c r="AC414" s="34"/>
      <c r="AD414" s="33"/>
      <c r="AE414" s="34"/>
      <c r="AF414" s="33"/>
      <c r="AG414" s="34"/>
      <c r="AH414" s="34"/>
      <c r="AI414" s="34"/>
      <c r="AJ414" s="34"/>
      <c r="AK414" s="34"/>
      <c r="AL414" s="34"/>
      <c r="AM414" s="34"/>
      <c r="AN414" s="33"/>
      <c r="AO414" s="34"/>
      <c r="AP414" s="34"/>
      <c r="AQ414" s="33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56">
        <f t="shared" si="6"/>
        <v>0</v>
      </c>
      <c r="BD414" s="2">
        <f>_xlfn.RANK.EQ(BC414,$BC$14:$BC$200,0)+COUNTIF($BC$14:BC414,BC414)-1</f>
        <v>401</v>
      </c>
    </row>
    <row r="415" spans="1:56" ht="15.95" customHeight="1" x14ac:dyDescent="0.25">
      <c r="A415" s="25"/>
      <c r="B415" s="33"/>
      <c r="C415" s="34"/>
      <c r="D415" s="34"/>
      <c r="E415" s="34"/>
      <c r="F415" s="34"/>
      <c r="G415" s="34"/>
      <c r="H415" s="33"/>
      <c r="I415" s="34"/>
      <c r="J415" s="34"/>
      <c r="K415" s="33"/>
      <c r="L415" s="34"/>
      <c r="M415" s="33"/>
      <c r="N415" s="33"/>
      <c r="O415" s="34"/>
      <c r="P415" s="34"/>
      <c r="Q415" s="34"/>
      <c r="R415" s="33"/>
      <c r="S415" s="34"/>
      <c r="T415" s="34"/>
      <c r="U415" s="34"/>
      <c r="V415" s="33"/>
      <c r="W415" s="33"/>
      <c r="X415" s="33"/>
      <c r="Y415" s="33"/>
      <c r="Z415" s="33"/>
      <c r="AA415" s="33"/>
      <c r="AB415" s="33"/>
      <c r="AC415" s="34"/>
      <c r="AD415" s="33"/>
      <c r="AE415" s="34"/>
      <c r="AF415" s="33"/>
      <c r="AG415" s="34"/>
      <c r="AH415" s="34"/>
      <c r="AI415" s="34"/>
      <c r="AJ415" s="34"/>
      <c r="AK415" s="34"/>
      <c r="AL415" s="34"/>
      <c r="AM415" s="34"/>
      <c r="AN415" s="33"/>
      <c r="AO415" s="34"/>
      <c r="AP415" s="34"/>
      <c r="AQ415" s="33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56">
        <f t="shared" si="6"/>
        <v>0</v>
      </c>
      <c r="BD415" s="2">
        <f>_xlfn.RANK.EQ(BC415,$BC$14:$BC$200,0)+COUNTIF($BC$14:BC415,BC415)-1</f>
        <v>402</v>
      </c>
    </row>
    <row r="416" spans="1:56" ht="15.95" customHeight="1" x14ac:dyDescent="0.25">
      <c r="A416" s="25"/>
      <c r="B416" s="33"/>
      <c r="C416" s="34"/>
      <c r="D416" s="34"/>
      <c r="E416" s="34"/>
      <c r="F416" s="34"/>
      <c r="G416" s="34"/>
      <c r="H416" s="33"/>
      <c r="I416" s="34"/>
      <c r="J416" s="34"/>
      <c r="K416" s="33"/>
      <c r="L416" s="34"/>
      <c r="M416" s="33"/>
      <c r="N416" s="33"/>
      <c r="O416" s="34"/>
      <c r="P416" s="34"/>
      <c r="Q416" s="34"/>
      <c r="R416" s="33"/>
      <c r="S416" s="34"/>
      <c r="T416" s="34"/>
      <c r="U416" s="34"/>
      <c r="V416" s="33"/>
      <c r="W416" s="33"/>
      <c r="X416" s="33"/>
      <c r="Y416" s="33"/>
      <c r="Z416" s="33"/>
      <c r="AA416" s="33"/>
      <c r="AB416" s="33"/>
      <c r="AC416" s="34"/>
      <c r="AD416" s="33"/>
      <c r="AE416" s="34"/>
      <c r="AF416" s="33"/>
      <c r="AG416" s="34"/>
      <c r="AH416" s="34"/>
      <c r="AI416" s="34"/>
      <c r="AJ416" s="34"/>
      <c r="AK416" s="34"/>
      <c r="AL416" s="34"/>
      <c r="AM416" s="34"/>
      <c r="AN416" s="33"/>
      <c r="AO416" s="34"/>
      <c r="AP416" s="34"/>
      <c r="AQ416" s="33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56">
        <f t="shared" si="6"/>
        <v>0</v>
      </c>
      <c r="BD416" s="2">
        <f>_xlfn.RANK.EQ(BC416,$BC$14:$BC$200,0)+COUNTIF($BC$14:BC416,BC416)-1</f>
        <v>403</v>
      </c>
    </row>
    <row r="417" spans="1:56" ht="15.95" customHeight="1" x14ac:dyDescent="0.25">
      <c r="A417" s="25"/>
      <c r="B417" s="33"/>
      <c r="C417" s="34"/>
      <c r="D417" s="34"/>
      <c r="E417" s="34"/>
      <c r="F417" s="34"/>
      <c r="G417" s="34"/>
      <c r="H417" s="33"/>
      <c r="I417" s="34"/>
      <c r="J417" s="34"/>
      <c r="K417" s="33"/>
      <c r="L417" s="34"/>
      <c r="M417" s="33"/>
      <c r="N417" s="33"/>
      <c r="O417" s="34"/>
      <c r="P417" s="34"/>
      <c r="Q417" s="34"/>
      <c r="R417" s="33"/>
      <c r="S417" s="34"/>
      <c r="T417" s="34"/>
      <c r="U417" s="34"/>
      <c r="V417" s="33"/>
      <c r="W417" s="33"/>
      <c r="X417" s="33"/>
      <c r="Y417" s="33"/>
      <c r="Z417" s="33"/>
      <c r="AA417" s="33"/>
      <c r="AB417" s="33"/>
      <c r="AC417" s="34"/>
      <c r="AD417" s="33"/>
      <c r="AE417" s="34"/>
      <c r="AF417" s="33"/>
      <c r="AG417" s="34"/>
      <c r="AH417" s="34"/>
      <c r="AI417" s="34"/>
      <c r="AJ417" s="34"/>
      <c r="AK417" s="34"/>
      <c r="AL417" s="34"/>
      <c r="AM417" s="34"/>
      <c r="AN417" s="33"/>
      <c r="AO417" s="34"/>
      <c r="AP417" s="34"/>
      <c r="AQ417" s="33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56">
        <f t="shared" si="6"/>
        <v>0</v>
      </c>
      <c r="BD417" s="2">
        <f>_xlfn.RANK.EQ(BC417,$BC$14:$BC$200,0)+COUNTIF($BC$14:BC417,BC417)-1</f>
        <v>404</v>
      </c>
    </row>
    <row r="418" spans="1:56" ht="15.95" customHeight="1" x14ac:dyDescent="0.25">
      <c r="A418" s="25"/>
      <c r="B418" s="33"/>
      <c r="C418" s="34"/>
      <c r="D418" s="34"/>
      <c r="E418" s="34"/>
      <c r="F418" s="34"/>
      <c r="G418" s="34"/>
      <c r="H418" s="33"/>
      <c r="I418" s="34"/>
      <c r="J418" s="34"/>
      <c r="K418" s="33"/>
      <c r="L418" s="34"/>
      <c r="M418" s="33"/>
      <c r="N418" s="33"/>
      <c r="O418" s="34"/>
      <c r="P418" s="34"/>
      <c r="Q418" s="34"/>
      <c r="R418" s="33"/>
      <c r="S418" s="34"/>
      <c r="T418" s="34"/>
      <c r="U418" s="34"/>
      <c r="V418" s="33"/>
      <c r="W418" s="33"/>
      <c r="X418" s="33"/>
      <c r="Y418" s="33"/>
      <c r="Z418" s="33"/>
      <c r="AA418" s="33"/>
      <c r="AB418" s="33"/>
      <c r="AC418" s="34"/>
      <c r="AD418" s="33"/>
      <c r="AE418" s="34"/>
      <c r="AF418" s="33"/>
      <c r="AG418" s="34"/>
      <c r="AH418" s="34"/>
      <c r="AI418" s="34"/>
      <c r="AJ418" s="34"/>
      <c r="AK418" s="34"/>
      <c r="AL418" s="34"/>
      <c r="AM418" s="34"/>
      <c r="AN418" s="33"/>
      <c r="AO418" s="34"/>
      <c r="AP418" s="34"/>
      <c r="AQ418" s="33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56">
        <f t="shared" si="6"/>
        <v>0</v>
      </c>
      <c r="BD418" s="2">
        <f>_xlfn.RANK.EQ(BC418,$BC$14:$BC$200,0)+COUNTIF($BC$14:BC418,BC418)-1</f>
        <v>405</v>
      </c>
    </row>
    <row r="419" spans="1:56" ht="15.95" customHeight="1" x14ac:dyDescent="0.25">
      <c r="A419" s="25"/>
      <c r="B419" s="33"/>
      <c r="C419" s="34"/>
      <c r="D419" s="34"/>
      <c r="E419" s="34"/>
      <c r="F419" s="34"/>
      <c r="G419" s="34"/>
      <c r="H419" s="33"/>
      <c r="I419" s="34"/>
      <c r="J419" s="34"/>
      <c r="K419" s="33"/>
      <c r="L419" s="34"/>
      <c r="M419" s="33"/>
      <c r="N419" s="33"/>
      <c r="O419" s="34"/>
      <c r="P419" s="34"/>
      <c r="Q419" s="34"/>
      <c r="R419" s="33"/>
      <c r="S419" s="34"/>
      <c r="T419" s="34"/>
      <c r="U419" s="34"/>
      <c r="V419" s="33"/>
      <c r="W419" s="33"/>
      <c r="X419" s="33"/>
      <c r="Y419" s="33"/>
      <c r="Z419" s="33"/>
      <c r="AA419" s="33"/>
      <c r="AB419" s="33"/>
      <c r="AC419" s="34"/>
      <c r="AD419" s="33"/>
      <c r="AE419" s="34"/>
      <c r="AF419" s="33"/>
      <c r="AG419" s="34"/>
      <c r="AH419" s="34"/>
      <c r="AI419" s="34"/>
      <c r="AJ419" s="34"/>
      <c r="AK419" s="34"/>
      <c r="AL419" s="34"/>
      <c r="AM419" s="34"/>
      <c r="AN419" s="33"/>
      <c r="AO419" s="34"/>
      <c r="AP419" s="34"/>
      <c r="AQ419" s="33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56">
        <f t="shared" si="6"/>
        <v>0</v>
      </c>
      <c r="BD419" s="2">
        <f>_xlfn.RANK.EQ(BC419,$BC$14:$BC$200,0)+COUNTIF($BC$14:BC419,BC419)-1</f>
        <v>406</v>
      </c>
    </row>
    <row r="420" spans="1:56" ht="15.95" customHeight="1" x14ac:dyDescent="0.25">
      <c r="A420" s="25"/>
      <c r="B420" s="33"/>
      <c r="C420" s="34"/>
      <c r="D420" s="34"/>
      <c r="E420" s="34"/>
      <c r="F420" s="34"/>
      <c r="G420" s="34"/>
      <c r="H420" s="33"/>
      <c r="I420" s="34"/>
      <c r="J420" s="34"/>
      <c r="K420" s="33"/>
      <c r="L420" s="34"/>
      <c r="M420" s="33"/>
      <c r="N420" s="33"/>
      <c r="O420" s="34"/>
      <c r="P420" s="34"/>
      <c r="Q420" s="34"/>
      <c r="R420" s="33"/>
      <c r="S420" s="34"/>
      <c r="T420" s="34"/>
      <c r="U420" s="34"/>
      <c r="V420" s="33"/>
      <c r="W420" s="33"/>
      <c r="X420" s="33"/>
      <c r="Y420" s="33"/>
      <c r="Z420" s="33"/>
      <c r="AA420" s="33"/>
      <c r="AB420" s="33"/>
      <c r="AC420" s="34"/>
      <c r="AD420" s="33"/>
      <c r="AE420" s="34"/>
      <c r="AF420" s="33"/>
      <c r="AG420" s="34"/>
      <c r="AH420" s="34"/>
      <c r="AI420" s="34"/>
      <c r="AJ420" s="34"/>
      <c r="AK420" s="34"/>
      <c r="AL420" s="34"/>
      <c r="AM420" s="34"/>
      <c r="AN420" s="33"/>
      <c r="AO420" s="34"/>
      <c r="AP420" s="34"/>
      <c r="AQ420" s="33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56">
        <f t="shared" si="6"/>
        <v>0</v>
      </c>
      <c r="BD420" s="2">
        <f>_xlfn.RANK.EQ(BC420,$BC$14:$BC$200,0)+COUNTIF($BC$14:BC420,BC420)-1</f>
        <v>407</v>
      </c>
    </row>
    <row r="421" spans="1:56" ht="15.95" customHeight="1" x14ac:dyDescent="0.25">
      <c r="A421" s="25"/>
      <c r="B421" s="33"/>
      <c r="C421" s="34"/>
      <c r="D421" s="34"/>
      <c r="E421" s="34"/>
      <c r="F421" s="34"/>
      <c r="G421" s="34"/>
      <c r="H421" s="33"/>
      <c r="I421" s="34"/>
      <c r="J421" s="34"/>
      <c r="K421" s="33"/>
      <c r="L421" s="34"/>
      <c r="M421" s="33"/>
      <c r="N421" s="33"/>
      <c r="O421" s="34"/>
      <c r="P421" s="34"/>
      <c r="Q421" s="34"/>
      <c r="R421" s="33"/>
      <c r="S421" s="34"/>
      <c r="T421" s="34"/>
      <c r="U421" s="34"/>
      <c r="V421" s="33"/>
      <c r="W421" s="33"/>
      <c r="X421" s="33"/>
      <c r="Y421" s="33"/>
      <c r="Z421" s="33"/>
      <c r="AA421" s="33"/>
      <c r="AB421" s="33"/>
      <c r="AC421" s="34"/>
      <c r="AD421" s="33"/>
      <c r="AE421" s="34"/>
      <c r="AF421" s="33"/>
      <c r="AG421" s="34"/>
      <c r="AH421" s="34"/>
      <c r="AI421" s="34"/>
      <c r="AJ421" s="34"/>
      <c r="AK421" s="34"/>
      <c r="AL421" s="34"/>
      <c r="AM421" s="34"/>
      <c r="AN421" s="33"/>
      <c r="AO421" s="34"/>
      <c r="AP421" s="34"/>
      <c r="AQ421" s="33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56">
        <f t="shared" si="6"/>
        <v>0</v>
      </c>
      <c r="BD421" s="2">
        <f>_xlfn.RANK.EQ(BC421,$BC$14:$BC$200,0)+COUNTIF($BC$14:BC421,BC421)-1</f>
        <v>408</v>
      </c>
    </row>
    <row r="422" spans="1:56" ht="15.95" customHeight="1" x14ac:dyDescent="0.25">
      <c r="A422" s="25"/>
      <c r="B422" s="33"/>
      <c r="C422" s="34"/>
      <c r="D422" s="34"/>
      <c r="E422" s="34"/>
      <c r="F422" s="34"/>
      <c r="G422" s="34"/>
      <c r="H422" s="33"/>
      <c r="I422" s="34"/>
      <c r="J422" s="34"/>
      <c r="K422" s="33"/>
      <c r="L422" s="34"/>
      <c r="M422" s="33"/>
      <c r="N422" s="33"/>
      <c r="O422" s="34"/>
      <c r="P422" s="34"/>
      <c r="Q422" s="34"/>
      <c r="R422" s="33"/>
      <c r="S422" s="34"/>
      <c r="T422" s="34"/>
      <c r="U422" s="34"/>
      <c r="V422" s="33"/>
      <c r="W422" s="33"/>
      <c r="X422" s="33"/>
      <c r="Y422" s="33"/>
      <c r="Z422" s="33"/>
      <c r="AA422" s="33"/>
      <c r="AB422" s="33"/>
      <c r="AC422" s="34"/>
      <c r="AD422" s="33"/>
      <c r="AE422" s="34"/>
      <c r="AF422" s="33"/>
      <c r="AG422" s="34"/>
      <c r="AH422" s="34"/>
      <c r="AI422" s="34"/>
      <c r="AJ422" s="34"/>
      <c r="AK422" s="34"/>
      <c r="AL422" s="34"/>
      <c r="AM422" s="34"/>
      <c r="AN422" s="33"/>
      <c r="AO422" s="34"/>
      <c r="AP422" s="34"/>
      <c r="AQ422" s="33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56">
        <f t="shared" si="6"/>
        <v>0</v>
      </c>
      <c r="BD422" s="2">
        <f>_xlfn.RANK.EQ(BC422,$BC$14:$BC$200,0)+COUNTIF($BC$14:BC422,BC422)-1</f>
        <v>409</v>
      </c>
    </row>
    <row r="423" spans="1:56" ht="15.95" customHeight="1" x14ac:dyDescent="0.25">
      <c r="A423" s="25"/>
      <c r="B423" s="33"/>
      <c r="C423" s="34"/>
      <c r="D423" s="34"/>
      <c r="E423" s="34"/>
      <c r="F423" s="34"/>
      <c r="G423" s="34"/>
      <c r="H423" s="33"/>
      <c r="I423" s="34"/>
      <c r="J423" s="34"/>
      <c r="K423" s="33"/>
      <c r="L423" s="34"/>
      <c r="M423" s="33"/>
      <c r="N423" s="33"/>
      <c r="O423" s="34"/>
      <c r="P423" s="34"/>
      <c r="Q423" s="34"/>
      <c r="R423" s="33"/>
      <c r="S423" s="34"/>
      <c r="T423" s="34"/>
      <c r="U423" s="34"/>
      <c r="V423" s="33"/>
      <c r="W423" s="33"/>
      <c r="X423" s="33"/>
      <c r="Y423" s="33"/>
      <c r="Z423" s="33"/>
      <c r="AA423" s="33"/>
      <c r="AB423" s="33"/>
      <c r="AC423" s="34"/>
      <c r="AD423" s="33"/>
      <c r="AE423" s="34"/>
      <c r="AF423" s="33"/>
      <c r="AG423" s="34"/>
      <c r="AH423" s="34"/>
      <c r="AI423" s="34"/>
      <c r="AJ423" s="34"/>
      <c r="AK423" s="34"/>
      <c r="AL423" s="34"/>
      <c r="AM423" s="34"/>
      <c r="AN423" s="33"/>
      <c r="AO423" s="34"/>
      <c r="AP423" s="34"/>
      <c r="AQ423" s="33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56">
        <f t="shared" si="6"/>
        <v>0</v>
      </c>
      <c r="BD423" s="2">
        <f>_xlfn.RANK.EQ(BC423,$BC$14:$BC$200,0)+COUNTIF($BC$14:BC423,BC423)-1</f>
        <v>410</v>
      </c>
    </row>
    <row r="424" spans="1:56" ht="15.95" customHeight="1" x14ac:dyDescent="0.25">
      <c r="A424" s="25"/>
      <c r="B424" s="33"/>
      <c r="C424" s="34"/>
      <c r="D424" s="34"/>
      <c r="E424" s="34"/>
      <c r="F424" s="34"/>
      <c r="G424" s="34"/>
      <c r="H424" s="33"/>
      <c r="I424" s="34"/>
      <c r="J424" s="34"/>
      <c r="K424" s="33"/>
      <c r="L424" s="34"/>
      <c r="M424" s="33"/>
      <c r="N424" s="33"/>
      <c r="O424" s="34"/>
      <c r="P424" s="34"/>
      <c r="Q424" s="34"/>
      <c r="R424" s="33"/>
      <c r="S424" s="34"/>
      <c r="T424" s="34"/>
      <c r="U424" s="34"/>
      <c r="V424" s="33"/>
      <c r="W424" s="33"/>
      <c r="X424" s="33"/>
      <c r="Y424" s="33"/>
      <c r="Z424" s="33"/>
      <c r="AA424" s="33"/>
      <c r="AB424" s="33"/>
      <c r="AC424" s="34"/>
      <c r="AD424" s="33"/>
      <c r="AE424" s="34"/>
      <c r="AF424" s="33"/>
      <c r="AG424" s="34"/>
      <c r="AH424" s="34"/>
      <c r="AI424" s="34"/>
      <c r="AJ424" s="34"/>
      <c r="AK424" s="34"/>
      <c r="AL424" s="34"/>
      <c r="AM424" s="34"/>
      <c r="AN424" s="33"/>
      <c r="AO424" s="34"/>
      <c r="AP424" s="34"/>
      <c r="AQ424" s="33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56">
        <f t="shared" si="6"/>
        <v>0</v>
      </c>
      <c r="BD424" s="2">
        <f>_xlfn.RANK.EQ(BC424,$BC$14:$BC$200,0)+COUNTIF($BC$14:BC424,BC424)-1</f>
        <v>411</v>
      </c>
    </row>
    <row r="425" spans="1:56" ht="15.95" customHeight="1" x14ac:dyDescent="0.25">
      <c r="A425" s="25"/>
      <c r="B425" s="33"/>
      <c r="C425" s="34"/>
      <c r="D425" s="34"/>
      <c r="E425" s="34"/>
      <c r="F425" s="34"/>
      <c r="G425" s="34"/>
      <c r="H425" s="33"/>
      <c r="I425" s="34"/>
      <c r="J425" s="34"/>
      <c r="K425" s="33"/>
      <c r="L425" s="34"/>
      <c r="M425" s="33"/>
      <c r="N425" s="33"/>
      <c r="O425" s="34"/>
      <c r="P425" s="34"/>
      <c r="Q425" s="34"/>
      <c r="R425" s="33"/>
      <c r="S425" s="34"/>
      <c r="T425" s="34"/>
      <c r="U425" s="34"/>
      <c r="V425" s="33"/>
      <c r="W425" s="33"/>
      <c r="X425" s="33"/>
      <c r="Y425" s="33"/>
      <c r="Z425" s="33"/>
      <c r="AA425" s="33"/>
      <c r="AB425" s="33"/>
      <c r="AC425" s="34"/>
      <c r="AD425" s="33"/>
      <c r="AE425" s="34"/>
      <c r="AF425" s="33"/>
      <c r="AG425" s="34"/>
      <c r="AH425" s="34"/>
      <c r="AI425" s="34"/>
      <c r="AJ425" s="34"/>
      <c r="AK425" s="34"/>
      <c r="AL425" s="34"/>
      <c r="AM425" s="34"/>
      <c r="AN425" s="33"/>
      <c r="AO425" s="34"/>
      <c r="AP425" s="34"/>
      <c r="AQ425" s="33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56">
        <f t="shared" si="6"/>
        <v>0</v>
      </c>
      <c r="BD425" s="2">
        <f>_xlfn.RANK.EQ(BC425,$BC$14:$BC$200,0)+COUNTIF($BC$14:BC425,BC425)-1</f>
        <v>412</v>
      </c>
    </row>
    <row r="426" spans="1:56" ht="15.95" customHeight="1" x14ac:dyDescent="0.25">
      <c r="A426" s="25"/>
      <c r="B426" s="33"/>
      <c r="C426" s="34"/>
      <c r="D426" s="34"/>
      <c r="E426" s="34"/>
      <c r="F426" s="34"/>
      <c r="G426" s="34"/>
      <c r="H426" s="33"/>
      <c r="I426" s="34"/>
      <c r="J426" s="34"/>
      <c r="K426" s="33"/>
      <c r="L426" s="34"/>
      <c r="M426" s="33"/>
      <c r="N426" s="33"/>
      <c r="O426" s="34"/>
      <c r="P426" s="34"/>
      <c r="Q426" s="34"/>
      <c r="R426" s="33"/>
      <c r="S426" s="34"/>
      <c r="T426" s="34"/>
      <c r="U426" s="34"/>
      <c r="V426" s="33"/>
      <c r="W426" s="33"/>
      <c r="X426" s="33"/>
      <c r="Y426" s="33"/>
      <c r="Z426" s="33"/>
      <c r="AA426" s="33"/>
      <c r="AB426" s="33"/>
      <c r="AC426" s="34"/>
      <c r="AD426" s="33"/>
      <c r="AE426" s="34"/>
      <c r="AF426" s="33"/>
      <c r="AG426" s="34"/>
      <c r="AH426" s="34"/>
      <c r="AI426" s="34"/>
      <c r="AJ426" s="34"/>
      <c r="AK426" s="34"/>
      <c r="AL426" s="34"/>
      <c r="AM426" s="34"/>
      <c r="AN426" s="33"/>
      <c r="AO426" s="34"/>
      <c r="AP426" s="34"/>
      <c r="AQ426" s="33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56">
        <f t="shared" si="6"/>
        <v>0</v>
      </c>
      <c r="BD426" s="2">
        <f>_xlfn.RANK.EQ(BC426,$BC$14:$BC$200,0)+COUNTIF($BC$14:BC426,BC426)-1</f>
        <v>413</v>
      </c>
    </row>
    <row r="427" spans="1:56" ht="15.95" customHeight="1" x14ac:dyDescent="0.25">
      <c r="A427" s="25"/>
      <c r="B427" s="33"/>
      <c r="C427" s="34"/>
      <c r="D427" s="34"/>
      <c r="E427" s="34"/>
      <c r="F427" s="34"/>
      <c r="G427" s="34"/>
      <c r="H427" s="33"/>
      <c r="I427" s="34"/>
      <c r="J427" s="34"/>
      <c r="K427" s="33"/>
      <c r="L427" s="34"/>
      <c r="M427" s="33"/>
      <c r="N427" s="33"/>
      <c r="O427" s="34"/>
      <c r="P427" s="34"/>
      <c r="Q427" s="34"/>
      <c r="R427" s="33"/>
      <c r="S427" s="34"/>
      <c r="T427" s="34"/>
      <c r="U427" s="34"/>
      <c r="V427" s="33"/>
      <c r="W427" s="33"/>
      <c r="X427" s="33"/>
      <c r="Y427" s="33"/>
      <c r="Z427" s="33"/>
      <c r="AA427" s="33"/>
      <c r="AB427" s="33"/>
      <c r="AC427" s="34"/>
      <c r="AD427" s="33"/>
      <c r="AE427" s="34"/>
      <c r="AF427" s="33"/>
      <c r="AG427" s="34"/>
      <c r="AH427" s="34"/>
      <c r="AI427" s="34"/>
      <c r="AJ427" s="34"/>
      <c r="AK427" s="34"/>
      <c r="AL427" s="34"/>
      <c r="AM427" s="34"/>
      <c r="AN427" s="33"/>
      <c r="AO427" s="34"/>
      <c r="AP427" s="34"/>
      <c r="AQ427" s="33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56">
        <f t="shared" si="6"/>
        <v>0</v>
      </c>
      <c r="BD427" s="2">
        <f>_xlfn.RANK.EQ(BC427,$BC$14:$BC$200,0)+COUNTIF($BC$14:BC427,BC427)-1</f>
        <v>414</v>
      </c>
    </row>
    <row r="428" spans="1:56" ht="15.95" customHeight="1" x14ac:dyDescent="0.25">
      <c r="A428" s="25"/>
      <c r="B428" s="33"/>
      <c r="C428" s="34"/>
      <c r="D428" s="34"/>
      <c r="E428" s="34"/>
      <c r="F428" s="34"/>
      <c r="G428" s="34"/>
      <c r="H428" s="33"/>
      <c r="I428" s="34"/>
      <c r="J428" s="34"/>
      <c r="K428" s="33"/>
      <c r="L428" s="34"/>
      <c r="M428" s="33"/>
      <c r="N428" s="33"/>
      <c r="O428" s="34"/>
      <c r="P428" s="34"/>
      <c r="Q428" s="34"/>
      <c r="R428" s="33"/>
      <c r="S428" s="34"/>
      <c r="T428" s="34"/>
      <c r="U428" s="34"/>
      <c r="V428" s="33"/>
      <c r="W428" s="33"/>
      <c r="X428" s="33"/>
      <c r="Y428" s="33"/>
      <c r="Z428" s="33"/>
      <c r="AA428" s="33"/>
      <c r="AB428" s="33"/>
      <c r="AC428" s="34"/>
      <c r="AD428" s="33"/>
      <c r="AE428" s="34"/>
      <c r="AF428" s="33"/>
      <c r="AG428" s="34"/>
      <c r="AH428" s="34"/>
      <c r="AI428" s="34"/>
      <c r="AJ428" s="34"/>
      <c r="AK428" s="34"/>
      <c r="AL428" s="34"/>
      <c r="AM428" s="34"/>
      <c r="AN428" s="33"/>
      <c r="AO428" s="34"/>
      <c r="AP428" s="34"/>
      <c r="AQ428" s="33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56">
        <f t="shared" si="6"/>
        <v>0</v>
      </c>
      <c r="BD428" s="2">
        <f>_xlfn.RANK.EQ(BC428,$BC$14:$BC$200,0)+COUNTIF($BC$14:BC428,BC428)-1</f>
        <v>415</v>
      </c>
    </row>
    <row r="429" spans="1:56" ht="15.95" customHeight="1" x14ac:dyDescent="0.25">
      <c r="A429" s="25"/>
      <c r="B429" s="33"/>
      <c r="C429" s="34"/>
      <c r="D429" s="34"/>
      <c r="E429" s="34"/>
      <c r="F429" s="34"/>
      <c r="G429" s="34"/>
      <c r="H429" s="33"/>
      <c r="I429" s="34"/>
      <c r="J429" s="34"/>
      <c r="K429" s="33"/>
      <c r="L429" s="34"/>
      <c r="M429" s="33"/>
      <c r="N429" s="33"/>
      <c r="O429" s="34"/>
      <c r="P429" s="34"/>
      <c r="Q429" s="34"/>
      <c r="R429" s="33"/>
      <c r="S429" s="34"/>
      <c r="T429" s="34"/>
      <c r="U429" s="34"/>
      <c r="V429" s="33"/>
      <c r="W429" s="33"/>
      <c r="X429" s="33"/>
      <c r="Y429" s="33"/>
      <c r="Z429" s="33"/>
      <c r="AA429" s="33"/>
      <c r="AB429" s="33"/>
      <c r="AC429" s="34"/>
      <c r="AD429" s="33"/>
      <c r="AE429" s="34"/>
      <c r="AF429" s="33"/>
      <c r="AG429" s="34"/>
      <c r="AH429" s="34"/>
      <c r="AI429" s="34"/>
      <c r="AJ429" s="34"/>
      <c r="AK429" s="34"/>
      <c r="AL429" s="34"/>
      <c r="AM429" s="34"/>
      <c r="AN429" s="33"/>
      <c r="AO429" s="34"/>
      <c r="AP429" s="34"/>
      <c r="AQ429" s="33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56">
        <f t="shared" si="6"/>
        <v>0</v>
      </c>
      <c r="BD429" s="2">
        <f>_xlfn.RANK.EQ(BC429,$BC$14:$BC$200,0)+COUNTIF($BC$14:BC429,BC429)-1</f>
        <v>416</v>
      </c>
    </row>
    <row r="430" spans="1:56" ht="15.95" customHeight="1" x14ac:dyDescent="0.25">
      <c r="A430" s="25"/>
      <c r="B430" s="33"/>
      <c r="C430" s="34"/>
      <c r="D430" s="34"/>
      <c r="E430" s="34"/>
      <c r="F430" s="34"/>
      <c r="G430" s="34"/>
      <c r="H430" s="33"/>
      <c r="I430" s="34"/>
      <c r="J430" s="34"/>
      <c r="K430" s="33"/>
      <c r="L430" s="34"/>
      <c r="M430" s="33"/>
      <c r="N430" s="33"/>
      <c r="O430" s="34"/>
      <c r="P430" s="34"/>
      <c r="Q430" s="34"/>
      <c r="R430" s="33"/>
      <c r="S430" s="34"/>
      <c r="T430" s="34"/>
      <c r="U430" s="34"/>
      <c r="V430" s="33"/>
      <c r="W430" s="33"/>
      <c r="X430" s="33"/>
      <c r="Y430" s="33"/>
      <c r="Z430" s="33"/>
      <c r="AA430" s="33"/>
      <c r="AB430" s="33"/>
      <c r="AC430" s="34"/>
      <c r="AD430" s="33"/>
      <c r="AE430" s="34"/>
      <c r="AF430" s="33"/>
      <c r="AG430" s="34"/>
      <c r="AH430" s="34"/>
      <c r="AI430" s="34"/>
      <c r="AJ430" s="34"/>
      <c r="AK430" s="34"/>
      <c r="AL430" s="34"/>
      <c r="AM430" s="34"/>
      <c r="AN430" s="33"/>
      <c r="AO430" s="34"/>
      <c r="AP430" s="34"/>
      <c r="AQ430" s="33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56">
        <f t="shared" si="6"/>
        <v>0</v>
      </c>
      <c r="BD430" s="2">
        <f>_xlfn.RANK.EQ(BC430,$BC$14:$BC$200,0)+COUNTIF($BC$14:BC430,BC430)-1</f>
        <v>417</v>
      </c>
    </row>
    <row r="431" spans="1:56" ht="15.95" customHeight="1" x14ac:dyDescent="0.25">
      <c r="A431" s="25"/>
      <c r="B431" s="33"/>
      <c r="C431" s="34"/>
      <c r="D431" s="34"/>
      <c r="E431" s="34"/>
      <c r="F431" s="34"/>
      <c r="G431" s="34"/>
      <c r="H431" s="33"/>
      <c r="I431" s="34"/>
      <c r="J431" s="34"/>
      <c r="K431" s="33"/>
      <c r="L431" s="34"/>
      <c r="M431" s="33"/>
      <c r="N431" s="33"/>
      <c r="O431" s="34"/>
      <c r="P431" s="34"/>
      <c r="Q431" s="34"/>
      <c r="R431" s="33"/>
      <c r="S431" s="34"/>
      <c r="T431" s="34"/>
      <c r="U431" s="34"/>
      <c r="V431" s="33"/>
      <c r="W431" s="33"/>
      <c r="X431" s="33"/>
      <c r="Y431" s="33"/>
      <c r="Z431" s="33"/>
      <c r="AA431" s="33"/>
      <c r="AB431" s="33"/>
      <c r="AC431" s="34"/>
      <c r="AD431" s="33"/>
      <c r="AE431" s="34"/>
      <c r="AF431" s="33"/>
      <c r="AG431" s="34"/>
      <c r="AH431" s="34"/>
      <c r="AI431" s="34"/>
      <c r="AJ431" s="34"/>
      <c r="AK431" s="34"/>
      <c r="AL431" s="34"/>
      <c r="AM431" s="34"/>
      <c r="AN431" s="33"/>
      <c r="AO431" s="34"/>
      <c r="AP431" s="34"/>
      <c r="AQ431" s="33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56">
        <f t="shared" si="6"/>
        <v>0</v>
      </c>
      <c r="BD431" s="2">
        <f>_xlfn.RANK.EQ(BC431,$BC$14:$BC$200,0)+COUNTIF($BC$14:BC431,BC431)-1</f>
        <v>418</v>
      </c>
    </row>
    <row r="432" spans="1:56" ht="15.95" customHeight="1" x14ac:dyDescent="0.25">
      <c r="A432" s="25"/>
      <c r="B432" s="33"/>
      <c r="C432" s="34"/>
      <c r="D432" s="34"/>
      <c r="E432" s="34"/>
      <c r="F432" s="34"/>
      <c r="G432" s="34"/>
      <c r="H432" s="33"/>
      <c r="I432" s="34"/>
      <c r="J432" s="34"/>
      <c r="K432" s="33"/>
      <c r="L432" s="34"/>
      <c r="M432" s="33"/>
      <c r="N432" s="33"/>
      <c r="O432" s="34"/>
      <c r="P432" s="34"/>
      <c r="Q432" s="34"/>
      <c r="R432" s="33"/>
      <c r="S432" s="34"/>
      <c r="T432" s="34"/>
      <c r="U432" s="34"/>
      <c r="V432" s="33"/>
      <c r="W432" s="33"/>
      <c r="X432" s="33"/>
      <c r="Y432" s="33"/>
      <c r="Z432" s="33"/>
      <c r="AA432" s="33"/>
      <c r="AB432" s="33"/>
      <c r="AC432" s="34"/>
      <c r="AD432" s="33"/>
      <c r="AE432" s="34"/>
      <c r="AF432" s="33"/>
      <c r="AG432" s="34"/>
      <c r="AH432" s="34"/>
      <c r="AI432" s="34"/>
      <c r="AJ432" s="34"/>
      <c r="AK432" s="34"/>
      <c r="AL432" s="34"/>
      <c r="AM432" s="34"/>
      <c r="AN432" s="33"/>
      <c r="AO432" s="34"/>
      <c r="AP432" s="34"/>
      <c r="AQ432" s="33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56">
        <f t="shared" si="6"/>
        <v>0</v>
      </c>
      <c r="BD432" s="2">
        <f>_xlfn.RANK.EQ(BC432,$BC$14:$BC$200,0)+COUNTIF($BC$14:BC432,BC432)-1</f>
        <v>419</v>
      </c>
    </row>
    <row r="433" spans="1:56" ht="15.95" customHeight="1" x14ac:dyDescent="0.25">
      <c r="A433" s="25"/>
      <c r="B433" s="33"/>
      <c r="C433" s="34"/>
      <c r="D433" s="34"/>
      <c r="E433" s="34"/>
      <c r="F433" s="34"/>
      <c r="G433" s="34"/>
      <c r="H433" s="33"/>
      <c r="I433" s="34"/>
      <c r="J433" s="34"/>
      <c r="K433" s="33"/>
      <c r="L433" s="34"/>
      <c r="M433" s="33"/>
      <c r="N433" s="33"/>
      <c r="O433" s="34"/>
      <c r="P433" s="34"/>
      <c r="Q433" s="34"/>
      <c r="R433" s="33"/>
      <c r="S433" s="34"/>
      <c r="T433" s="34"/>
      <c r="U433" s="34"/>
      <c r="V433" s="33"/>
      <c r="W433" s="33"/>
      <c r="X433" s="33"/>
      <c r="Y433" s="33"/>
      <c r="Z433" s="33"/>
      <c r="AA433" s="33"/>
      <c r="AB433" s="33"/>
      <c r="AC433" s="34"/>
      <c r="AD433" s="33"/>
      <c r="AE433" s="34"/>
      <c r="AF433" s="33"/>
      <c r="AG433" s="34"/>
      <c r="AH433" s="34"/>
      <c r="AI433" s="34"/>
      <c r="AJ433" s="34"/>
      <c r="AK433" s="34"/>
      <c r="AL433" s="34"/>
      <c r="AM433" s="34"/>
      <c r="AN433" s="33"/>
      <c r="AO433" s="34"/>
      <c r="AP433" s="34"/>
      <c r="AQ433" s="33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56">
        <f t="shared" si="6"/>
        <v>0</v>
      </c>
      <c r="BD433" s="2">
        <f>_xlfn.RANK.EQ(BC433,$BC$14:$BC$200,0)+COUNTIF($BC$14:BC433,BC433)-1</f>
        <v>420</v>
      </c>
    </row>
    <row r="434" spans="1:56" ht="15.95" customHeight="1" x14ac:dyDescent="0.25">
      <c r="A434" s="25"/>
      <c r="B434" s="33"/>
      <c r="C434" s="34"/>
      <c r="D434" s="34"/>
      <c r="E434" s="34"/>
      <c r="F434" s="34"/>
      <c r="G434" s="34"/>
      <c r="H434" s="33"/>
      <c r="I434" s="34"/>
      <c r="J434" s="34"/>
      <c r="K434" s="33"/>
      <c r="L434" s="34"/>
      <c r="M434" s="33"/>
      <c r="N434" s="33"/>
      <c r="O434" s="34"/>
      <c r="P434" s="34"/>
      <c r="Q434" s="34"/>
      <c r="R434" s="33"/>
      <c r="S434" s="34"/>
      <c r="T434" s="34"/>
      <c r="U434" s="34"/>
      <c r="V434" s="33"/>
      <c r="W434" s="33"/>
      <c r="X434" s="33"/>
      <c r="Y434" s="33"/>
      <c r="Z434" s="33"/>
      <c r="AA434" s="33"/>
      <c r="AB434" s="33"/>
      <c r="AC434" s="34"/>
      <c r="AD434" s="33"/>
      <c r="AE434" s="34"/>
      <c r="AF434" s="33"/>
      <c r="AG434" s="34"/>
      <c r="AH434" s="34"/>
      <c r="AI434" s="34"/>
      <c r="AJ434" s="34"/>
      <c r="AK434" s="34"/>
      <c r="AL434" s="34"/>
      <c r="AM434" s="34"/>
      <c r="AN434" s="33"/>
      <c r="AO434" s="34"/>
      <c r="AP434" s="34"/>
      <c r="AQ434" s="33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56">
        <f t="shared" si="6"/>
        <v>0</v>
      </c>
      <c r="BD434" s="2">
        <f>_xlfn.RANK.EQ(BC434,$BC$14:$BC$200,0)+COUNTIF($BC$14:BC434,BC434)-1</f>
        <v>421</v>
      </c>
    </row>
    <row r="435" spans="1:56" ht="15.95" customHeight="1" x14ac:dyDescent="0.25">
      <c r="A435" s="25"/>
      <c r="B435" s="33"/>
      <c r="C435" s="34"/>
      <c r="D435" s="34"/>
      <c r="E435" s="34"/>
      <c r="F435" s="34"/>
      <c r="G435" s="34"/>
      <c r="H435" s="33"/>
      <c r="I435" s="34"/>
      <c r="J435" s="34"/>
      <c r="K435" s="33"/>
      <c r="L435" s="34"/>
      <c r="M435" s="33"/>
      <c r="N435" s="33"/>
      <c r="O435" s="34"/>
      <c r="P435" s="34"/>
      <c r="Q435" s="34"/>
      <c r="R435" s="33"/>
      <c r="S435" s="34"/>
      <c r="T435" s="34"/>
      <c r="U435" s="34"/>
      <c r="V435" s="33"/>
      <c r="W435" s="33"/>
      <c r="X435" s="33"/>
      <c r="Y435" s="33"/>
      <c r="Z435" s="33"/>
      <c r="AA435" s="33"/>
      <c r="AB435" s="33"/>
      <c r="AC435" s="34"/>
      <c r="AD435" s="33"/>
      <c r="AE435" s="34"/>
      <c r="AF435" s="33"/>
      <c r="AG435" s="34"/>
      <c r="AH435" s="34"/>
      <c r="AI435" s="34"/>
      <c r="AJ435" s="34"/>
      <c r="AK435" s="34"/>
      <c r="AL435" s="34"/>
      <c r="AM435" s="34"/>
      <c r="AN435" s="33"/>
      <c r="AO435" s="34"/>
      <c r="AP435" s="34"/>
      <c r="AQ435" s="33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56">
        <f t="shared" si="6"/>
        <v>0</v>
      </c>
      <c r="BD435" s="2">
        <f>_xlfn.RANK.EQ(BC435,$BC$14:$BC$200,0)+COUNTIF($BC$14:BC435,BC435)-1</f>
        <v>422</v>
      </c>
    </row>
    <row r="436" spans="1:56" ht="15.95" customHeight="1" x14ac:dyDescent="0.25">
      <c r="A436" s="25"/>
      <c r="B436" s="33"/>
      <c r="C436" s="34"/>
      <c r="D436" s="34"/>
      <c r="E436" s="34"/>
      <c r="F436" s="34"/>
      <c r="G436" s="34"/>
      <c r="H436" s="33"/>
      <c r="I436" s="34"/>
      <c r="J436" s="34"/>
      <c r="K436" s="33"/>
      <c r="L436" s="34"/>
      <c r="M436" s="33"/>
      <c r="N436" s="33"/>
      <c r="O436" s="34"/>
      <c r="P436" s="34"/>
      <c r="Q436" s="34"/>
      <c r="R436" s="33"/>
      <c r="S436" s="34"/>
      <c r="T436" s="34"/>
      <c r="U436" s="34"/>
      <c r="V436" s="33"/>
      <c r="W436" s="33"/>
      <c r="X436" s="33"/>
      <c r="Y436" s="33"/>
      <c r="Z436" s="33"/>
      <c r="AA436" s="33"/>
      <c r="AB436" s="33"/>
      <c r="AC436" s="34"/>
      <c r="AD436" s="33"/>
      <c r="AE436" s="34"/>
      <c r="AF436" s="33"/>
      <c r="AG436" s="34"/>
      <c r="AH436" s="34"/>
      <c r="AI436" s="34"/>
      <c r="AJ436" s="34"/>
      <c r="AK436" s="34"/>
      <c r="AL436" s="34"/>
      <c r="AM436" s="34"/>
      <c r="AN436" s="33"/>
      <c r="AO436" s="34"/>
      <c r="AP436" s="34"/>
      <c r="AQ436" s="33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56">
        <f t="shared" si="6"/>
        <v>0</v>
      </c>
      <c r="BD436" s="2">
        <f>_xlfn.RANK.EQ(BC436,$BC$14:$BC$200,0)+COUNTIF($BC$14:BC436,BC436)-1</f>
        <v>423</v>
      </c>
    </row>
    <row r="437" spans="1:56" ht="15.95" customHeight="1" x14ac:dyDescent="0.25">
      <c r="A437" s="25"/>
      <c r="B437" s="33"/>
      <c r="C437" s="34"/>
      <c r="D437" s="34"/>
      <c r="E437" s="34"/>
      <c r="F437" s="34"/>
      <c r="G437" s="34"/>
      <c r="H437" s="33"/>
      <c r="I437" s="34"/>
      <c r="J437" s="34"/>
      <c r="K437" s="33"/>
      <c r="L437" s="34"/>
      <c r="M437" s="33"/>
      <c r="N437" s="33"/>
      <c r="O437" s="34"/>
      <c r="P437" s="34"/>
      <c r="Q437" s="34"/>
      <c r="R437" s="33"/>
      <c r="S437" s="34"/>
      <c r="T437" s="34"/>
      <c r="U437" s="34"/>
      <c r="V437" s="33"/>
      <c r="W437" s="33"/>
      <c r="X437" s="33"/>
      <c r="Y437" s="33"/>
      <c r="Z437" s="33"/>
      <c r="AA437" s="33"/>
      <c r="AB437" s="33"/>
      <c r="AC437" s="34"/>
      <c r="AD437" s="33"/>
      <c r="AE437" s="34"/>
      <c r="AF437" s="33"/>
      <c r="AG437" s="34"/>
      <c r="AH437" s="34"/>
      <c r="AI437" s="34"/>
      <c r="AJ437" s="34"/>
      <c r="AK437" s="34"/>
      <c r="AL437" s="34"/>
      <c r="AM437" s="34"/>
      <c r="AN437" s="33"/>
      <c r="AO437" s="34"/>
      <c r="AP437" s="34"/>
      <c r="AQ437" s="33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56">
        <f t="shared" si="6"/>
        <v>0</v>
      </c>
      <c r="BD437" s="2">
        <f>_xlfn.RANK.EQ(BC437,$BC$14:$BC$200,0)+COUNTIF($BC$14:BC437,BC437)-1</f>
        <v>424</v>
      </c>
    </row>
    <row r="438" spans="1:56" ht="15.95" customHeight="1" x14ac:dyDescent="0.25">
      <c r="A438" s="25"/>
      <c r="B438" s="33"/>
      <c r="C438" s="34"/>
      <c r="D438" s="34"/>
      <c r="E438" s="34"/>
      <c r="F438" s="34"/>
      <c r="G438" s="34"/>
      <c r="H438" s="33"/>
      <c r="I438" s="34"/>
      <c r="J438" s="34"/>
      <c r="K438" s="33"/>
      <c r="L438" s="34"/>
      <c r="M438" s="33"/>
      <c r="N438" s="33"/>
      <c r="O438" s="34"/>
      <c r="P438" s="34"/>
      <c r="Q438" s="34"/>
      <c r="R438" s="33"/>
      <c r="S438" s="34"/>
      <c r="T438" s="34"/>
      <c r="U438" s="34"/>
      <c r="V438" s="33"/>
      <c r="W438" s="33"/>
      <c r="X438" s="33"/>
      <c r="Y438" s="33"/>
      <c r="Z438" s="33"/>
      <c r="AA438" s="33"/>
      <c r="AB438" s="33"/>
      <c r="AC438" s="34"/>
      <c r="AD438" s="33"/>
      <c r="AE438" s="34"/>
      <c r="AF438" s="33"/>
      <c r="AG438" s="34"/>
      <c r="AH438" s="34"/>
      <c r="AI438" s="34"/>
      <c r="AJ438" s="34"/>
      <c r="AK438" s="34"/>
      <c r="AL438" s="34"/>
      <c r="AM438" s="34"/>
      <c r="AN438" s="33"/>
      <c r="AO438" s="34"/>
      <c r="AP438" s="34"/>
      <c r="AQ438" s="33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56">
        <f t="shared" si="6"/>
        <v>0</v>
      </c>
      <c r="BD438" s="2">
        <f>_xlfn.RANK.EQ(BC438,$BC$14:$BC$200,0)+COUNTIF($BC$14:BC438,BC438)-1</f>
        <v>425</v>
      </c>
    </row>
    <row r="439" spans="1:56" ht="15.95" customHeight="1" x14ac:dyDescent="0.25">
      <c r="A439" s="25"/>
      <c r="B439" s="33"/>
      <c r="C439" s="34"/>
      <c r="D439" s="34"/>
      <c r="E439" s="34"/>
      <c r="F439" s="34"/>
      <c r="G439" s="34"/>
      <c r="H439" s="33"/>
      <c r="I439" s="34"/>
      <c r="J439" s="34"/>
      <c r="K439" s="33"/>
      <c r="L439" s="34"/>
      <c r="M439" s="33"/>
      <c r="N439" s="33"/>
      <c r="O439" s="34"/>
      <c r="P439" s="34"/>
      <c r="Q439" s="34"/>
      <c r="R439" s="33"/>
      <c r="S439" s="34"/>
      <c r="T439" s="34"/>
      <c r="U439" s="34"/>
      <c r="V439" s="33"/>
      <c r="W439" s="33"/>
      <c r="X439" s="33"/>
      <c r="Y439" s="33"/>
      <c r="Z439" s="33"/>
      <c r="AA439" s="33"/>
      <c r="AB439" s="33"/>
      <c r="AC439" s="34"/>
      <c r="AD439" s="33"/>
      <c r="AE439" s="34"/>
      <c r="AF439" s="33"/>
      <c r="AG439" s="34"/>
      <c r="AH439" s="34"/>
      <c r="AI439" s="34"/>
      <c r="AJ439" s="34"/>
      <c r="AK439" s="34"/>
      <c r="AL439" s="34"/>
      <c r="AM439" s="34"/>
      <c r="AN439" s="33"/>
      <c r="AO439" s="34"/>
      <c r="AP439" s="34"/>
      <c r="AQ439" s="33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56">
        <f t="shared" si="6"/>
        <v>0</v>
      </c>
      <c r="BD439" s="2">
        <f>_xlfn.RANK.EQ(BC439,$BC$14:$BC$200,0)+COUNTIF($BC$14:BC439,BC439)-1</f>
        <v>426</v>
      </c>
    </row>
    <row r="440" spans="1:56" ht="15.95" customHeight="1" x14ac:dyDescent="0.25">
      <c r="A440" s="25"/>
      <c r="B440" s="33"/>
      <c r="C440" s="34"/>
      <c r="D440" s="34"/>
      <c r="E440" s="34"/>
      <c r="F440" s="34"/>
      <c r="G440" s="34"/>
      <c r="H440" s="33"/>
      <c r="I440" s="34"/>
      <c r="J440" s="34"/>
      <c r="K440" s="33"/>
      <c r="L440" s="34"/>
      <c r="M440" s="33"/>
      <c r="N440" s="33"/>
      <c r="O440" s="34"/>
      <c r="P440" s="34"/>
      <c r="Q440" s="34"/>
      <c r="R440" s="33"/>
      <c r="S440" s="34"/>
      <c r="T440" s="34"/>
      <c r="U440" s="34"/>
      <c r="V440" s="33"/>
      <c r="W440" s="33"/>
      <c r="X440" s="33"/>
      <c r="Y440" s="33"/>
      <c r="Z440" s="33"/>
      <c r="AA440" s="33"/>
      <c r="AB440" s="33"/>
      <c r="AC440" s="34"/>
      <c r="AD440" s="33"/>
      <c r="AE440" s="34"/>
      <c r="AF440" s="33"/>
      <c r="AG440" s="34"/>
      <c r="AH440" s="34"/>
      <c r="AI440" s="34"/>
      <c r="AJ440" s="34"/>
      <c r="AK440" s="34"/>
      <c r="AL440" s="34"/>
      <c r="AM440" s="34"/>
      <c r="AN440" s="33"/>
      <c r="AO440" s="34"/>
      <c r="AP440" s="34"/>
      <c r="AQ440" s="33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56">
        <f t="shared" si="6"/>
        <v>0</v>
      </c>
      <c r="BD440" s="2">
        <f>_xlfn.RANK.EQ(BC440,$BC$14:$BC$200,0)+COUNTIF($BC$14:BC440,BC440)-1</f>
        <v>427</v>
      </c>
    </row>
    <row r="441" spans="1:56" ht="15.95" customHeight="1" x14ac:dyDescent="0.25">
      <c r="A441" s="25"/>
      <c r="B441" s="33"/>
      <c r="C441" s="34"/>
      <c r="D441" s="34"/>
      <c r="E441" s="34"/>
      <c r="F441" s="34"/>
      <c r="G441" s="34"/>
      <c r="H441" s="33"/>
      <c r="I441" s="34"/>
      <c r="J441" s="34"/>
      <c r="K441" s="33"/>
      <c r="L441" s="34"/>
      <c r="M441" s="33"/>
      <c r="N441" s="33"/>
      <c r="O441" s="34"/>
      <c r="P441" s="34"/>
      <c r="Q441" s="34"/>
      <c r="R441" s="33"/>
      <c r="S441" s="34"/>
      <c r="T441" s="34"/>
      <c r="U441" s="34"/>
      <c r="V441" s="33"/>
      <c r="W441" s="33"/>
      <c r="X441" s="33"/>
      <c r="Y441" s="33"/>
      <c r="Z441" s="33"/>
      <c r="AA441" s="33"/>
      <c r="AB441" s="33"/>
      <c r="AC441" s="34"/>
      <c r="AD441" s="33"/>
      <c r="AE441" s="34"/>
      <c r="AF441" s="33"/>
      <c r="AG441" s="34"/>
      <c r="AH441" s="34"/>
      <c r="AI441" s="34"/>
      <c r="AJ441" s="34"/>
      <c r="AK441" s="34"/>
      <c r="AL441" s="34"/>
      <c r="AM441" s="34"/>
      <c r="AN441" s="33"/>
      <c r="AO441" s="34"/>
      <c r="AP441" s="34"/>
      <c r="AQ441" s="33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56">
        <f t="shared" si="6"/>
        <v>0</v>
      </c>
      <c r="BD441" s="2">
        <f>_xlfn.RANK.EQ(BC441,$BC$14:$BC$200,0)+COUNTIF($BC$14:BC441,BC441)-1</f>
        <v>428</v>
      </c>
    </row>
    <row r="442" spans="1:56" ht="15.95" customHeight="1" x14ac:dyDescent="0.25">
      <c r="A442" s="25"/>
      <c r="B442" s="33"/>
      <c r="C442" s="34"/>
      <c r="D442" s="34"/>
      <c r="E442" s="34"/>
      <c r="F442" s="34"/>
      <c r="G442" s="34"/>
      <c r="H442" s="33"/>
      <c r="I442" s="34"/>
      <c r="J442" s="34"/>
      <c r="K442" s="33"/>
      <c r="L442" s="34"/>
      <c r="M442" s="33"/>
      <c r="N442" s="33"/>
      <c r="O442" s="34"/>
      <c r="P442" s="34"/>
      <c r="Q442" s="34"/>
      <c r="R442" s="33"/>
      <c r="S442" s="34"/>
      <c r="T442" s="34"/>
      <c r="U442" s="34"/>
      <c r="V442" s="33"/>
      <c r="W442" s="33"/>
      <c r="X442" s="33"/>
      <c r="Y442" s="33"/>
      <c r="Z442" s="33"/>
      <c r="AA442" s="33"/>
      <c r="AB442" s="33"/>
      <c r="AC442" s="34"/>
      <c r="AD442" s="33"/>
      <c r="AE442" s="34"/>
      <c r="AF442" s="33"/>
      <c r="AG442" s="34"/>
      <c r="AH442" s="34"/>
      <c r="AI442" s="34"/>
      <c r="AJ442" s="34"/>
      <c r="AK442" s="34"/>
      <c r="AL442" s="34"/>
      <c r="AM442" s="34"/>
      <c r="AN442" s="33"/>
      <c r="AO442" s="34"/>
      <c r="AP442" s="34"/>
      <c r="AQ442" s="33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56">
        <f t="shared" si="6"/>
        <v>0</v>
      </c>
      <c r="BD442" s="2">
        <f>_xlfn.RANK.EQ(BC442,$BC$14:$BC$200,0)+COUNTIF($BC$14:BC442,BC442)-1</f>
        <v>429</v>
      </c>
    </row>
    <row r="443" spans="1:56" ht="15.95" customHeight="1" x14ac:dyDescent="0.25">
      <c r="A443" s="25"/>
      <c r="B443" s="33"/>
      <c r="C443" s="34"/>
      <c r="D443" s="34"/>
      <c r="E443" s="34"/>
      <c r="F443" s="34"/>
      <c r="G443" s="34"/>
      <c r="H443" s="33"/>
      <c r="I443" s="34"/>
      <c r="J443" s="34"/>
      <c r="K443" s="33"/>
      <c r="L443" s="34"/>
      <c r="M443" s="33"/>
      <c r="N443" s="33"/>
      <c r="O443" s="34"/>
      <c r="P443" s="34"/>
      <c r="Q443" s="34"/>
      <c r="R443" s="33"/>
      <c r="S443" s="34"/>
      <c r="T443" s="34"/>
      <c r="U443" s="34"/>
      <c r="V443" s="33"/>
      <c r="W443" s="33"/>
      <c r="X443" s="33"/>
      <c r="Y443" s="33"/>
      <c r="Z443" s="33"/>
      <c r="AA443" s="33"/>
      <c r="AB443" s="33"/>
      <c r="AC443" s="34"/>
      <c r="AD443" s="33"/>
      <c r="AE443" s="34"/>
      <c r="AF443" s="33"/>
      <c r="AG443" s="34"/>
      <c r="AH443" s="34"/>
      <c r="AI443" s="34"/>
      <c r="AJ443" s="34"/>
      <c r="AK443" s="34"/>
      <c r="AL443" s="34"/>
      <c r="AM443" s="34"/>
      <c r="AN443" s="33"/>
      <c r="AO443" s="34"/>
      <c r="AP443" s="34"/>
      <c r="AQ443" s="33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56">
        <f t="shared" si="6"/>
        <v>0</v>
      </c>
      <c r="BD443" s="2">
        <f>_xlfn.RANK.EQ(BC443,$BC$14:$BC$200,0)+COUNTIF($BC$14:BC443,BC443)-1</f>
        <v>430</v>
      </c>
    </row>
    <row r="444" spans="1:56" ht="15.95" customHeight="1" x14ac:dyDescent="0.25">
      <c r="A444" s="25"/>
      <c r="B444" s="33"/>
      <c r="C444" s="34"/>
      <c r="D444" s="34"/>
      <c r="E444" s="34"/>
      <c r="F444" s="34"/>
      <c r="G444" s="34"/>
      <c r="H444" s="33"/>
      <c r="I444" s="34"/>
      <c r="J444" s="34"/>
      <c r="K444" s="33"/>
      <c r="L444" s="34"/>
      <c r="M444" s="33"/>
      <c r="N444" s="33"/>
      <c r="O444" s="34"/>
      <c r="P444" s="34"/>
      <c r="Q444" s="34"/>
      <c r="R444" s="33"/>
      <c r="S444" s="34"/>
      <c r="T444" s="34"/>
      <c r="U444" s="34"/>
      <c r="V444" s="33"/>
      <c r="W444" s="33"/>
      <c r="X444" s="33"/>
      <c r="Y444" s="33"/>
      <c r="Z444" s="33"/>
      <c r="AA444" s="33"/>
      <c r="AB444" s="33"/>
      <c r="AC444" s="34"/>
      <c r="AD444" s="33"/>
      <c r="AE444" s="34"/>
      <c r="AF444" s="33"/>
      <c r="AG444" s="34"/>
      <c r="AH444" s="34"/>
      <c r="AI444" s="34"/>
      <c r="AJ444" s="34"/>
      <c r="AK444" s="34"/>
      <c r="AL444" s="34"/>
      <c r="AM444" s="34"/>
      <c r="AN444" s="33"/>
      <c r="AO444" s="34"/>
      <c r="AP444" s="34"/>
      <c r="AQ444" s="33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56">
        <f t="shared" si="6"/>
        <v>0</v>
      </c>
      <c r="BD444" s="2">
        <f>_xlfn.RANK.EQ(BC444,$BC$14:$BC$200,0)+COUNTIF($BC$14:BC444,BC444)-1</f>
        <v>431</v>
      </c>
    </row>
    <row r="445" spans="1:56" ht="15.95" customHeight="1" x14ac:dyDescent="0.25">
      <c r="A445" s="25"/>
      <c r="B445" s="33"/>
      <c r="C445" s="34"/>
      <c r="D445" s="34"/>
      <c r="E445" s="34"/>
      <c r="F445" s="34"/>
      <c r="G445" s="34"/>
      <c r="H445" s="33"/>
      <c r="I445" s="34"/>
      <c r="J445" s="34"/>
      <c r="K445" s="33"/>
      <c r="L445" s="34"/>
      <c r="M445" s="33"/>
      <c r="N445" s="33"/>
      <c r="O445" s="34"/>
      <c r="P445" s="34"/>
      <c r="Q445" s="34"/>
      <c r="R445" s="33"/>
      <c r="S445" s="34"/>
      <c r="T445" s="34"/>
      <c r="U445" s="34"/>
      <c r="V445" s="33"/>
      <c r="W445" s="33"/>
      <c r="X445" s="33"/>
      <c r="Y445" s="33"/>
      <c r="Z445" s="33"/>
      <c r="AA445" s="33"/>
      <c r="AB445" s="33"/>
      <c r="AC445" s="34"/>
      <c r="AD445" s="33"/>
      <c r="AE445" s="34"/>
      <c r="AF445" s="33"/>
      <c r="AG445" s="34"/>
      <c r="AH445" s="34"/>
      <c r="AI445" s="34"/>
      <c r="AJ445" s="34"/>
      <c r="AK445" s="34"/>
      <c r="AL445" s="34"/>
      <c r="AM445" s="34"/>
      <c r="AN445" s="33"/>
      <c r="AO445" s="34"/>
      <c r="AP445" s="34"/>
      <c r="AQ445" s="33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56">
        <f t="shared" si="6"/>
        <v>0</v>
      </c>
      <c r="BD445" s="2">
        <f>_xlfn.RANK.EQ(BC445,$BC$14:$BC$200,0)+COUNTIF($BC$14:BC445,BC445)-1</f>
        <v>432</v>
      </c>
    </row>
    <row r="446" spans="1:56" ht="15.95" customHeight="1" x14ac:dyDescent="0.25">
      <c r="A446" s="25"/>
      <c r="B446" s="33"/>
      <c r="C446" s="34"/>
      <c r="D446" s="34"/>
      <c r="E446" s="34"/>
      <c r="F446" s="34"/>
      <c r="G446" s="34"/>
      <c r="H446" s="33"/>
      <c r="I446" s="34"/>
      <c r="J446" s="34"/>
      <c r="K446" s="33"/>
      <c r="L446" s="34"/>
      <c r="M446" s="33"/>
      <c r="N446" s="33"/>
      <c r="O446" s="34"/>
      <c r="P446" s="34"/>
      <c r="Q446" s="34"/>
      <c r="R446" s="33"/>
      <c r="S446" s="34"/>
      <c r="T446" s="34"/>
      <c r="U446" s="34"/>
      <c r="V446" s="33"/>
      <c r="W446" s="33"/>
      <c r="X446" s="33"/>
      <c r="Y446" s="33"/>
      <c r="Z446" s="33"/>
      <c r="AA446" s="33"/>
      <c r="AB446" s="33"/>
      <c r="AC446" s="34"/>
      <c r="AD446" s="33"/>
      <c r="AE446" s="34"/>
      <c r="AF446" s="33"/>
      <c r="AG446" s="34"/>
      <c r="AH446" s="34"/>
      <c r="AI446" s="34"/>
      <c r="AJ446" s="34"/>
      <c r="AK446" s="34"/>
      <c r="AL446" s="34"/>
      <c r="AM446" s="34"/>
      <c r="AN446" s="33"/>
      <c r="AO446" s="34"/>
      <c r="AP446" s="34"/>
      <c r="AQ446" s="33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56">
        <f t="shared" si="6"/>
        <v>0</v>
      </c>
      <c r="BD446" s="2">
        <f>_xlfn.RANK.EQ(BC446,$BC$14:$BC$200,0)+COUNTIF($BC$14:BC446,BC446)-1</f>
        <v>433</v>
      </c>
    </row>
    <row r="447" spans="1:56" ht="15.95" customHeight="1" x14ac:dyDescent="0.25">
      <c r="A447" s="25"/>
      <c r="B447" s="33"/>
      <c r="C447" s="34"/>
      <c r="D447" s="34"/>
      <c r="E447" s="34"/>
      <c r="F447" s="34"/>
      <c r="G447" s="34"/>
      <c r="H447" s="33"/>
      <c r="I447" s="34"/>
      <c r="J447" s="34"/>
      <c r="K447" s="33"/>
      <c r="L447" s="34"/>
      <c r="M447" s="33"/>
      <c r="N447" s="33"/>
      <c r="O447" s="34"/>
      <c r="P447" s="34"/>
      <c r="Q447" s="34"/>
      <c r="R447" s="33"/>
      <c r="S447" s="34"/>
      <c r="T447" s="34"/>
      <c r="U447" s="34"/>
      <c r="V447" s="33"/>
      <c r="W447" s="33"/>
      <c r="X447" s="33"/>
      <c r="Y447" s="33"/>
      <c r="Z447" s="33"/>
      <c r="AA447" s="33"/>
      <c r="AB447" s="33"/>
      <c r="AC447" s="34"/>
      <c r="AD447" s="33"/>
      <c r="AE447" s="34"/>
      <c r="AF447" s="33"/>
      <c r="AG447" s="34"/>
      <c r="AH447" s="34"/>
      <c r="AI447" s="34"/>
      <c r="AJ447" s="34"/>
      <c r="AK447" s="34"/>
      <c r="AL447" s="34"/>
      <c r="AM447" s="34"/>
      <c r="AN447" s="33"/>
      <c r="AO447" s="34"/>
      <c r="AP447" s="34"/>
      <c r="AQ447" s="33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56">
        <f t="shared" si="6"/>
        <v>0</v>
      </c>
      <c r="BD447" s="2">
        <f>_xlfn.RANK.EQ(BC447,$BC$14:$BC$200,0)+COUNTIF($BC$14:BC447,BC447)-1</f>
        <v>434</v>
      </c>
    </row>
    <row r="448" spans="1:56" ht="15.95" customHeight="1" x14ac:dyDescent="0.25">
      <c r="A448" s="25"/>
      <c r="B448" s="33"/>
      <c r="C448" s="34"/>
      <c r="D448" s="34"/>
      <c r="E448" s="34"/>
      <c r="F448" s="34"/>
      <c r="G448" s="34"/>
      <c r="H448" s="33"/>
      <c r="I448" s="34"/>
      <c r="J448" s="34"/>
      <c r="K448" s="33"/>
      <c r="L448" s="34"/>
      <c r="M448" s="33"/>
      <c r="N448" s="33"/>
      <c r="O448" s="34"/>
      <c r="P448" s="34"/>
      <c r="Q448" s="34"/>
      <c r="R448" s="33"/>
      <c r="S448" s="34"/>
      <c r="T448" s="34"/>
      <c r="U448" s="34"/>
      <c r="V448" s="33"/>
      <c r="W448" s="33"/>
      <c r="X448" s="33"/>
      <c r="Y448" s="33"/>
      <c r="Z448" s="33"/>
      <c r="AA448" s="33"/>
      <c r="AB448" s="33"/>
      <c r="AC448" s="34"/>
      <c r="AD448" s="33"/>
      <c r="AE448" s="34"/>
      <c r="AF448" s="33"/>
      <c r="AG448" s="34"/>
      <c r="AH448" s="34"/>
      <c r="AI448" s="34"/>
      <c r="AJ448" s="34"/>
      <c r="AK448" s="34"/>
      <c r="AL448" s="34"/>
      <c r="AM448" s="34"/>
      <c r="AN448" s="33"/>
      <c r="AO448" s="34"/>
      <c r="AP448" s="34"/>
      <c r="AQ448" s="33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56">
        <f t="shared" si="6"/>
        <v>0</v>
      </c>
      <c r="BD448" s="2">
        <f>_xlfn.RANK.EQ(BC448,$BC$14:$BC$200,0)+COUNTIF($BC$14:BC448,BC448)-1</f>
        <v>435</v>
      </c>
    </row>
    <row r="449" spans="1:56" ht="15.95" customHeight="1" x14ac:dyDescent="0.25">
      <c r="A449" s="25"/>
      <c r="B449" s="33"/>
      <c r="C449" s="34"/>
      <c r="D449" s="34"/>
      <c r="E449" s="34"/>
      <c r="F449" s="34"/>
      <c r="G449" s="34"/>
      <c r="H449" s="33"/>
      <c r="I449" s="34"/>
      <c r="J449" s="34"/>
      <c r="K449" s="33"/>
      <c r="L449" s="34"/>
      <c r="M449" s="33"/>
      <c r="N449" s="33"/>
      <c r="O449" s="34"/>
      <c r="P449" s="34"/>
      <c r="Q449" s="34"/>
      <c r="R449" s="33"/>
      <c r="S449" s="34"/>
      <c r="T449" s="34"/>
      <c r="U449" s="34"/>
      <c r="V449" s="33"/>
      <c r="W449" s="33"/>
      <c r="X449" s="33"/>
      <c r="Y449" s="33"/>
      <c r="Z449" s="33"/>
      <c r="AA449" s="33"/>
      <c r="AB449" s="33"/>
      <c r="AC449" s="34"/>
      <c r="AD449" s="33"/>
      <c r="AE449" s="34"/>
      <c r="AF449" s="33"/>
      <c r="AG449" s="34"/>
      <c r="AH449" s="34"/>
      <c r="AI449" s="34"/>
      <c r="AJ449" s="34"/>
      <c r="AK449" s="34"/>
      <c r="AL449" s="34"/>
      <c r="AM449" s="34"/>
      <c r="AN449" s="33"/>
      <c r="AO449" s="34"/>
      <c r="AP449" s="34"/>
      <c r="AQ449" s="33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56">
        <f t="shared" si="6"/>
        <v>0</v>
      </c>
      <c r="BD449" s="2">
        <f>_xlfn.RANK.EQ(BC449,$BC$14:$BC$200,0)+COUNTIF($BC$14:BC449,BC449)-1</f>
        <v>436</v>
      </c>
    </row>
    <row r="450" spans="1:56" ht="15.95" customHeight="1" x14ac:dyDescent="0.25">
      <c r="A450" s="25"/>
      <c r="B450" s="33"/>
      <c r="C450" s="34"/>
      <c r="D450" s="34"/>
      <c r="E450" s="34"/>
      <c r="F450" s="34"/>
      <c r="G450" s="34"/>
      <c r="H450" s="33"/>
      <c r="I450" s="34"/>
      <c r="J450" s="34"/>
      <c r="K450" s="33"/>
      <c r="L450" s="34"/>
      <c r="M450" s="33"/>
      <c r="N450" s="33"/>
      <c r="O450" s="34"/>
      <c r="P450" s="34"/>
      <c r="Q450" s="34"/>
      <c r="R450" s="33"/>
      <c r="S450" s="34"/>
      <c r="T450" s="34"/>
      <c r="U450" s="34"/>
      <c r="V450" s="33"/>
      <c r="W450" s="33"/>
      <c r="X450" s="33"/>
      <c r="Y450" s="33"/>
      <c r="Z450" s="33"/>
      <c r="AA450" s="33"/>
      <c r="AB450" s="33"/>
      <c r="AC450" s="34"/>
      <c r="AD450" s="33"/>
      <c r="AE450" s="34"/>
      <c r="AF450" s="33"/>
      <c r="AG450" s="34"/>
      <c r="AH450" s="34"/>
      <c r="AI450" s="34"/>
      <c r="AJ450" s="34"/>
      <c r="AK450" s="34"/>
      <c r="AL450" s="34"/>
      <c r="AM450" s="34"/>
      <c r="AN450" s="33"/>
      <c r="AO450" s="34"/>
      <c r="AP450" s="34"/>
      <c r="AQ450" s="33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56">
        <f t="shared" si="6"/>
        <v>0</v>
      </c>
      <c r="BD450" s="2">
        <f>_xlfn.RANK.EQ(BC450,$BC$14:$BC$200,0)+COUNTIF($BC$14:BC450,BC450)-1</f>
        <v>437</v>
      </c>
    </row>
    <row r="451" spans="1:56" ht="15.95" customHeight="1" x14ac:dyDescent="0.25">
      <c r="A451" s="25"/>
      <c r="B451" s="33"/>
      <c r="C451" s="34"/>
      <c r="D451" s="34"/>
      <c r="E451" s="34"/>
      <c r="F451" s="34"/>
      <c r="G451" s="34"/>
      <c r="H451" s="33"/>
      <c r="I451" s="34"/>
      <c r="J451" s="34"/>
      <c r="K451" s="33"/>
      <c r="L451" s="34"/>
      <c r="M451" s="33"/>
      <c r="N451" s="33"/>
      <c r="O451" s="34"/>
      <c r="P451" s="34"/>
      <c r="Q451" s="34"/>
      <c r="R451" s="33"/>
      <c r="S451" s="34"/>
      <c r="T451" s="34"/>
      <c r="U451" s="34"/>
      <c r="V451" s="33"/>
      <c r="W451" s="33"/>
      <c r="X451" s="33"/>
      <c r="Y451" s="33"/>
      <c r="Z451" s="33"/>
      <c r="AA451" s="33"/>
      <c r="AB451" s="33"/>
      <c r="AC451" s="34"/>
      <c r="AD451" s="33"/>
      <c r="AE451" s="34"/>
      <c r="AF451" s="33"/>
      <c r="AG451" s="34"/>
      <c r="AH451" s="34"/>
      <c r="AI451" s="34"/>
      <c r="AJ451" s="34"/>
      <c r="AK451" s="34"/>
      <c r="AL451" s="34"/>
      <c r="AM451" s="34"/>
      <c r="AN451" s="33"/>
      <c r="AO451" s="34"/>
      <c r="AP451" s="34"/>
      <c r="AQ451" s="33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56">
        <f t="shared" si="6"/>
        <v>0</v>
      </c>
      <c r="BD451" s="2">
        <f>_xlfn.RANK.EQ(BC451,$BC$14:$BC$200,0)+COUNTIF($BC$14:BC451,BC451)-1</f>
        <v>438</v>
      </c>
    </row>
    <row r="452" spans="1:56" ht="15.95" customHeight="1" x14ac:dyDescent="0.25">
      <c r="A452" s="25"/>
      <c r="B452" s="33"/>
      <c r="C452" s="34"/>
      <c r="D452" s="34"/>
      <c r="E452" s="34"/>
      <c r="F452" s="34"/>
      <c r="G452" s="34"/>
      <c r="H452" s="33"/>
      <c r="I452" s="34"/>
      <c r="J452" s="34"/>
      <c r="K452" s="33"/>
      <c r="L452" s="34"/>
      <c r="M452" s="33"/>
      <c r="N452" s="33"/>
      <c r="O452" s="34"/>
      <c r="P452" s="34"/>
      <c r="Q452" s="34"/>
      <c r="R452" s="33"/>
      <c r="S452" s="34"/>
      <c r="T452" s="34"/>
      <c r="U452" s="34"/>
      <c r="V452" s="33"/>
      <c r="W452" s="33"/>
      <c r="X452" s="33"/>
      <c r="Y452" s="33"/>
      <c r="Z452" s="33"/>
      <c r="AA452" s="33"/>
      <c r="AB452" s="33"/>
      <c r="AC452" s="34"/>
      <c r="AD452" s="33"/>
      <c r="AE452" s="34"/>
      <c r="AF452" s="33"/>
      <c r="AG452" s="34"/>
      <c r="AH452" s="34"/>
      <c r="AI452" s="34"/>
      <c r="AJ452" s="34"/>
      <c r="AK452" s="34"/>
      <c r="AL452" s="34"/>
      <c r="AM452" s="34"/>
      <c r="AN452" s="33"/>
      <c r="AO452" s="34"/>
      <c r="AP452" s="34"/>
      <c r="AQ452" s="33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56">
        <f t="shared" si="6"/>
        <v>0</v>
      </c>
      <c r="BD452" s="2">
        <f>_xlfn.RANK.EQ(BC452,$BC$14:$BC$200,0)+COUNTIF($BC$14:BC452,BC452)-1</f>
        <v>439</v>
      </c>
    </row>
    <row r="453" spans="1:56" ht="15.95" customHeight="1" x14ac:dyDescent="0.25">
      <c r="A453" s="25"/>
      <c r="B453" s="33"/>
      <c r="C453" s="34"/>
      <c r="D453" s="34"/>
      <c r="E453" s="34"/>
      <c r="F453" s="34"/>
      <c r="G453" s="34"/>
      <c r="H453" s="33"/>
      <c r="I453" s="34"/>
      <c r="J453" s="34"/>
      <c r="K453" s="33"/>
      <c r="L453" s="34"/>
      <c r="M453" s="33"/>
      <c r="N453" s="33"/>
      <c r="O453" s="34"/>
      <c r="P453" s="34"/>
      <c r="Q453" s="34"/>
      <c r="R453" s="33"/>
      <c r="S453" s="34"/>
      <c r="T453" s="34"/>
      <c r="U453" s="34"/>
      <c r="V453" s="33"/>
      <c r="W453" s="33"/>
      <c r="X453" s="33"/>
      <c r="Y453" s="33"/>
      <c r="Z453" s="33"/>
      <c r="AA453" s="33"/>
      <c r="AB453" s="33"/>
      <c r="AC453" s="34"/>
      <c r="AD453" s="33"/>
      <c r="AE453" s="34"/>
      <c r="AF453" s="33"/>
      <c r="AG453" s="34"/>
      <c r="AH453" s="34"/>
      <c r="AI453" s="34"/>
      <c r="AJ453" s="34"/>
      <c r="AK453" s="34"/>
      <c r="AL453" s="34"/>
      <c r="AM453" s="34"/>
      <c r="AN453" s="33"/>
      <c r="AO453" s="34"/>
      <c r="AP453" s="34"/>
      <c r="AQ453" s="33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56">
        <f t="shared" si="6"/>
        <v>0</v>
      </c>
      <c r="BD453" s="2">
        <f>_xlfn.RANK.EQ(BC453,$BC$14:$BC$200,0)+COUNTIF($BC$14:BC453,BC453)-1</f>
        <v>440</v>
      </c>
    </row>
    <row r="454" spans="1:56" ht="15.95" customHeight="1" x14ac:dyDescent="0.25">
      <c r="A454" s="25"/>
      <c r="B454" s="33"/>
      <c r="C454" s="34"/>
      <c r="D454" s="34"/>
      <c r="E454" s="34"/>
      <c r="F454" s="34"/>
      <c r="G454" s="34"/>
      <c r="H454" s="33"/>
      <c r="I454" s="34"/>
      <c r="J454" s="34"/>
      <c r="K454" s="33"/>
      <c r="L454" s="34"/>
      <c r="M454" s="33"/>
      <c r="N454" s="33"/>
      <c r="O454" s="34"/>
      <c r="P454" s="34"/>
      <c r="Q454" s="34"/>
      <c r="R454" s="33"/>
      <c r="S454" s="34"/>
      <c r="T454" s="34"/>
      <c r="U454" s="34"/>
      <c r="V454" s="33"/>
      <c r="W454" s="33"/>
      <c r="X454" s="33"/>
      <c r="Y454" s="33"/>
      <c r="Z454" s="33"/>
      <c r="AA454" s="33"/>
      <c r="AB454" s="33"/>
      <c r="AC454" s="34"/>
      <c r="AD454" s="33"/>
      <c r="AE454" s="34"/>
      <c r="AF454" s="33"/>
      <c r="AG454" s="34"/>
      <c r="AH454" s="34"/>
      <c r="AI454" s="34"/>
      <c r="AJ454" s="34"/>
      <c r="AK454" s="34"/>
      <c r="AL454" s="34"/>
      <c r="AM454" s="34"/>
      <c r="AN454" s="33"/>
      <c r="AO454" s="34"/>
      <c r="AP454" s="34"/>
      <c r="AQ454" s="33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56">
        <f t="shared" si="6"/>
        <v>0</v>
      </c>
      <c r="BD454" s="2">
        <f>_xlfn.RANK.EQ(BC454,$BC$14:$BC$200,0)+COUNTIF($BC$14:BC454,BC454)-1</f>
        <v>441</v>
      </c>
    </row>
    <row r="455" spans="1:56" ht="15.95" customHeight="1" x14ac:dyDescent="0.25">
      <c r="A455" s="25"/>
      <c r="B455" s="33"/>
      <c r="C455" s="34"/>
      <c r="D455" s="34"/>
      <c r="E455" s="34"/>
      <c r="F455" s="34"/>
      <c r="G455" s="34"/>
      <c r="H455" s="33"/>
      <c r="I455" s="34"/>
      <c r="J455" s="34"/>
      <c r="K455" s="33"/>
      <c r="L455" s="34"/>
      <c r="M455" s="33"/>
      <c r="N455" s="33"/>
      <c r="O455" s="34"/>
      <c r="P455" s="34"/>
      <c r="Q455" s="34"/>
      <c r="R455" s="33"/>
      <c r="S455" s="34"/>
      <c r="T455" s="34"/>
      <c r="U455" s="34"/>
      <c r="V455" s="33"/>
      <c r="W455" s="33"/>
      <c r="X455" s="33"/>
      <c r="Y455" s="33"/>
      <c r="Z455" s="33"/>
      <c r="AA455" s="33"/>
      <c r="AB455" s="33"/>
      <c r="AC455" s="34"/>
      <c r="AD455" s="33"/>
      <c r="AE455" s="34"/>
      <c r="AF455" s="33"/>
      <c r="AG455" s="34"/>
      <c r="AH455" s="34"/>
      <c r="AI455" s="34"/>
      <c r="AJ455" s="34"/>
      <c r="AK455" s="34"/>
      <c r="AL455" s="34"/>
      <c r="AM455" s="34"/>
      <c r="AN455" s="33"/>
      <c r="AO455" s="34"/>
      <c r="AP455" s="34"/>
      <c r="AQ455" s="33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56">
        <f t="shared" si="6"/>
        <v>0</v>
      </c>
      <c r="BD455" s="2">
        <f>_xlfn.RANK.EQ(BC455,$BC$14:$BC$200,0)+COUNTIF($BC$14:BC455,BC455)-1</f>
        <v>442</v>
      </c>
    </row>
    <row r="456" spans="1:56" ht="15.95" customHeight="1" x14ac:dyDescent="0.25">
      <c r="A456" s="25"/>
      <c r="B456" s="33"/>
      <c r="C456" s="34"/>
      <c r="D456" s="34"/>
      <c r="E456" s="34"/>
      <c r="F456" s="34"/>
      <c r="G456" s="34"/>
      <c r="H456" s="33"/>
      <c r="I456" s="34"/>
      <c r="J456" s="34"/>
      <c r="K456" s="33"/>
      <c r="L456" s="34"/>
      <c r="M456" s="33"/>
      <c r="N456" s="33"/>
      <c r="O456" s="34"/>
      <c r="P456" s="34"/>
      <c r="Q456" s="34"/>
      <c r="R456" s="33"/>
      <c r="S456" s="34"/>
      <c r="T456" s="34"/>
      <c r="U456" s="34"/>
      <c r="V456" s="33"/>
      <c r="W456" s="33"/>
      <c r="X456" s="33"/>
      <c r="Y456" s="33"/>
      <c r="Z456" s="33"/>
      <c r="AA456" s="33"/>
      <c r="AB456" s="33"/>
      <c r="AC456" s="34"/>
      <c r="AD456" s="33"/>
      <c r="AE456" s="34"/>
      <c r="AF456" s="33"/>
      <c r="AG456" s="34"/>
      <c r="AH456" s="34"/>
      <c r="AI456" s="34"/>
      <c r="AJ456" s="34"/>
      <c r="AK456" s="34"/>
      <c r="AL456" s="34"/>
      <c r="AM456" s="34"/>
      <c r="AN456" s="33"/>
      <c r="AO456" s="34"/>
      <c r="AP456" s="34"/>
      <c r="AQ456" s="33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56">
        <f t="shared" si="6"/>
        <v>0</v>
      </c>
      <c r="BD456" s="2">
        <f>_xlfn.RANK.EQ(BC456,$BC$14:$BC$200,0)+COUNTIF($BC$14:BC456,BC456)-1</f>
        <v>443</v>
      </c>
    </row>
    <row r="457" spans="1:56" ht="15.95" customHeight="1" x14ac:dyDescent="0.25">
      <c r="A457" s="25"/>
      <c r="B457" s="33"/>
      <c r="C457" s="34"/>
      <c r="D457" s="34"/>
      <c r="E457" s="34"/>
      <c r="F457" s="34"/>
      <c r="G457" s="34"/>
      <c r="H457" s="33"/>
      <c r="I457" s="34"/>
      <c r="J457" s="34"/>
      <c r="K457" s="33"/>
      <c r="L457" s="34"/>
      <c r="M457" s="33"/>
      <c r="N457" s="33"/>
      <c r="O457" s="34"/>
      <c r="P457" s="34"/>
      <c r="Q457" s="34"/>
      <c r="R457" s="33"/>
      <c r="S457" s="34"/>
      <c r="T457" s="34"/>
      <c r="U457" s="34"/>
      <c r="V457" s="33"/>
      <c r="W457" s="33"/>
      <c r="X457" s="33"/>
      <c r="Y457" s="33"/>
      <c r="Z457" s="33"/>
      <c r="AA457" s="33"/>
      <c r="AB457" s="33"/>
      <c r="AC457" s="34"/>
      <c r="AD457" s="33"/>
      <c r="AE457" s="34"/>
      <c r="AF457" s="33"/>
      <c r="AG457" s="34"/>
      <c r="AH457" s="34"/>
      <c r="AI457" s="34"/>
      <c r="AJ457" s="34"/>
      <c r="AK457" s="34"/>
      <c r="AL457" s="34"/>
      <c r="AM457" s="34"/>
      <c r="AN457" s="33"/>
      <c r="AO457" s="34"/>
      <c r="AP457" s="34"/>
      <c r="AQ457" s="33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56">
        <f t="shared" si="6"/>
        <v>0</v>
      </c>
      <c r="BD457" s="2">
        <f>_xlfn.RANK.EQ(BC457,$BC$14:$BC$200,0)+COUNTIF($BC$14:BC457,BC457)-1</f>
        <v>444</v>
      </c>
    </row>
    <row r="458" spans="1:56" ht="15.95" customHeight="1" x14ac:dyDescent="0.25">
      <c r="A458" s="25"/>
      <c r="B458" s="33"/>
      <c r="C458" s="34"/>
      <c r="D458" s="34"/>
      <c r="E458" s="34"/>
      <c r="F458" s="34"/>
      <c r="G458" s="34"/>
      <c r="H458" s="33"/>
      <c r="I458" s="34"/>
      <c r="J458" s="34"/>
      <c r="K458" s="33"/>
      <c r="L458" s="34"/>
      <c r="M458" s="33"/>
      <c r="N458" s="33"/>
      <c r="O458" s="34"/>
      <c r="P458" s="34"/>
      <c r="Q458" s="34"/>
      <c r="R458" s="33"/>
      <c r="S458" s="34"/>
      <c r="T458" s="34"/>
      <c r="U458" s="34"/>
      <c r="V458" s="33"/>
      <c r="W458" s="33"/>
      <c r="X458" s="33"/>
      <c r="Y458" s="33"/>
      <c r="Z458" s="33"/>
      <c r="AA458" s="33"/>
      <c r="AB458" s="33"/>
      <c r="AC458" s="34"/>
      <c r="AD458" s="33"/>
      <c r="AE458" s="34"/>
      <c r="AF458" s="33"/>
      <c r="AG458" s="34"/>
      <c r="AH458" s="34"/>
      <c r="AI458" s="34"/>
      <c r="AJ458" s="34"/>
      <c r="AK458" s="34"/>
      <c r="AL458" s="34"/>
      <c r="AM458" s="34"/>
      <c r="AN458" s="33"/>
      <c r="AO458" s="34"/>
      <c r="AP458" s="34"/>
      <c r="AQ458" s="33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56">
        <f t="shared" si="6"/>
        <v>0</v>
      </c>
      <c r="BD458" s="2">
        <f>_xlfn.RANK.EQ(BC458,$BC$14:$BC$200,0)+COUNTIF($BC$14:BC458,BC458)-1</f>
        <v>445</v>
      </c>
    </row>
    <row r="459" spans="1:56" ht="15.95" customHeight="1" x14ac:dyDescent="0.25">
      <c r="A459" s="25"/>
      <c r="B459" s="33"/>
      <c r="C459" s="34"/>
      <c r="D459" s="34"/>
      <c r="E459" s="34"/>
      <c r="F459" s="34"/>
      <c r="G459" s="34"/>
      <c r="H459" s="33"/>
      <c r="I459" s="34"/>
      <c r="J459" s="34"/>
      <c r="K459" s="33"/>
      <c r="L459" s="34"/>
      <c r="M459" s="33"/>
      <c r="N459" s="33"/>
      <c r="O459" s="34"/>
      <c r="P459" s="34"/>
      <c r="Q459" s="34"/>
      <c r="R459" s="33"/>
      <c r="S459" s="34"/>
      <c r="T459" s="34"/>
      <c r="U459" s="34"/>
      <c r="V459" s="33"/>
      <c r="W459" s="33"/>
      <c r="X459" s="33"/>
      <c r="Y459" s="33"/>
      <c r="Z459" s="33"/>
      <c r="AA459" s="33"/>
      <c r="AB459" s="33"/>
      <c r="AC459" s="34"/>
      <c r="AD459" s="33"/>
      <c r="AE459" s="34"/>
      <c r="AF459" s="33"/>
      <c r="AG459" s="34"/>
      <c r="AH459" s="34"/>
      <c r="AI459" s="34"/>
      <c r="AJ459" s="34"/>
      <c r="AK459" s="34"/>
      <c r="AL459" s="34"/>
      <c r="AM459" s="34"/>
      <c r="AN459" s="33"/>
      <c r="AO459" s="34"/>
      <c r="AP459" s="34"/>
      <c r="AQ459" s="33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56">
        <f t="shared" si="6"/>
        <v>0</v>
      </c>
      <c r="BD459" s="2">
        <f>_xlfn.RANK.EQ(BC459,$BC$14:$BC$200,0)+COUNTIF($BC$14:BC459,BC459)-1</f>
        <v>446</v>
      </c>
    </row>
    <row r="460" spans="1:56" ht="15.95" customHeight="1" x14ac:dyDescent="0.25">
      <c r="A460" s="25"/>
      <c r="B460" s="33"/>
      <c r="C460" s="34"/>
      <c r="D460" s="34"/>
      <c r="E460" s="34"/>
      <c r="F460" s="34"/>
      <c r="G460" s="34"/>
      <c r="H460" s="33"/>
      <c r="I460" s="34"/>
      <c r="J460" s="34"/>
      <c r="K460" s="33"/>
      <c r="L460" s="34"/>
      <c r="M460" s="33"/>
      <c r="N460" s="33"/>
      <c r="O460" s="34"/>
      <c r="P460" s="34"/>
      <c r="Q460" s="34"/>
      <c r="R460" s="33"/>
      <c r="S460" s="34"/>
      <c r="T460" s="34"/>
      <c r="U460" s="34"/>
      <c r="V460" s="33"/>
      <c r="W460" s="33"/>
      <c r="X460" s="33"/>
      <c r="Y460" s="33"/>
      <c r="Z460" s="33"/>
      <c r="AA460" s="33"/>
      <c r="AB460" s="33"/>
      <c r="AC460" s="34"/>
      <c r="AD460" s="33"/>
      <c r="AE460" s="34"/>
      <c r="AF460" s="33"/>
      <c r="AG460" s="34"/>
      <c r="AH460" s="34"/>
      <c r="AI460" s="34"/>
      <c r="AJ460" s="34"/>
      <c r="AK460" s="34"/>
      <c r="AL460" s="34"/>
      <c r="AM460" s="34"/>
      <c r="AN460" s="33"/>
      <c r="AO460" s="34"/>
      <c r="AP460" s="34"/>
      <c r="AQ460" s="33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56">
        <f t="shared" si="6"/>
        <v>0</v>
      </c>
      <c r="BD460" s="2">
        <f>_xlfn.RANK.EQ(BC460,$BC$14:$BC$200,0)+COUNTIF($BC$14:BC460,BC460)-1</f>
        <v>447</v>
      </c>
    </row>
    <row r="461" spans="1:56" ht="15.95" customHeight="1" x14ac:dyDescent="0.25">
      <c r="A461" s="25"/>
      <c r="B461" s="33"/>
      <c r="C461" s="34"/>
      <c r="D461" s="34"/>
      <c r="E461" s="34"/>
      <c r="F461" s="34"/>
      <c r="G461" s="34"/>
      <c r="H461" s="33"/>
      <c r="I461" s="34"/>
      <c r="J461" s="34"/>
      <c r="K461" s="33"/>
      <c r="L461" s="34"/>
      <c r="M461" s="33"/>
      <c r="N461" s="33"/>
      <c r="O461" s="34"/>
      <c r="P461" s="34"/>
      <c r="Q461" s="34"/>
      <c r="R461" s="33"/>
      <c r="S461" s="34"/>
      <c r="T461" s="34"/>
      <c r="U461" s="34"/>
      <c r="V461" s="33"/>
      <c r="W461" s="33"/>
      <c r="X461" s="33"/>
      <c r="Y461" s="33"/>
      <c r="Z461" s="33"/>
      <c r="AA461" s="33"/>
      <c r="AB461" s="33"/>
      <c r="AC461" s="34"/>
      <c r="AD461" s="33"/>
      <c r="AE461" s="34"/>
      <c r="AF461" s="33"/>
      <c r="AG461" s="34"/>
      <c r="AH461" s="34"/>
      <c r="AI461" s="34"/>
      <c r="AJ461" s="34"/>
      <c r="AK461" s="34"/>
      <c r="AL461" s="34"/>
      <c r="AM461" s="34"/>
      <c r="AN461" s="33"/>
      <c r="AO461" s="34"/>
      <c r="AP461" s="34"/>
      <c r="AQ461" s="33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56">
        <f t="shared" ref="BC461:BC462" si="7">SUM(B461:BB461)</f>
        <v>0</v>
      </c>
      <c r="BD461" s="2">
        <f>_xlfn.RANK.EQ(BC461,$BC$14:$BC$200,0)+COUNTIF($BC$14:BC461,BC461)-1</f>
        <v>448</v>
      </c>
    </row>
    <row r="462" spans="1:56" ht="15.95" customHeight="1" x14ac:dyDescent="0.25">
      <c r="A462" s="25"/>
      <c r="B462" s="33"/>
      <c r="C462" s="34"/>
      <c r="D462" s="34"/>
      <c r="E462" s="34"/>
      <c r="F462" s="34"/>
      <c r="G462" s="34"/>
      <c r="H462" s="33"/>
      <c r="I462" s="34"/>
      <c r="J462" s="34"/>
      <c r="K462" s="33"/>
      <c r="L462" s="34"/>
      <c r="M462" s="33"/>
      <c r="N462" s="33"/>
      <c r="O462" s="34"/>
      <c r="P462" s="34"/>
      <c r="Q462" s="34"/>
      <c r="R462" s="33"/>
      <c r="S462" s="34"/>
      <c r="T462" s="34"/>
      <c r="U462" s="34"/>
      <c r="V462" s="33"/>
      <c r="W462" s="33"/>
      <c r="X462" s="33"/>
      <c r="Y462" s="33"/>
      <c r="Z462" s="33"/>
      <c r="AA462" s="33"/>
      <c r="AB462" s="33"/>
      <c r="AC462" s="34"/>
      <c r="AD462" s="33"/>
      <c r="AE462" s="34"/>
      <c r="AF462" s="33"/>
      <c r="AG462" s="34"/>
      <c r="AH462" s="34"/>
      <c r="AI462" s="34"/>
      <c r="AJ462" s="34"/>
      <c r="AK462" s="34"/>
      <c r="AL462" s="34"/>
      <c r="AM462" s="34"/>
      <c r="AN462" s="33"/>
      <c r="AO462" s="34"/>
      <c r="AP462" s="34"/>
      <c r="AQ462" s="33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56">
        <f t="shared" si="7"/>
        <v>0</v>
      </c>
      <c r="BD462" s="2">
        <f>_xlfn.RANK.EQ(BC462,$BC$14:$BC$200,0)+COUNTIF($BC$14:BC462,BC462)-1</f>
        <v>449</v>
      </c>
    </row>
    <row r="463" spans="1:56" ht="15.95" customHeight="1" x14ac:dyDescent="0.25">
      <c r="A463" s="25"/>
      <c r="B463" s="33"/>
      <c r="C463" s="34"/>
      <c r="D463" s="34"/>
      <c r="E463" s="34"/>
      <c r="F463" s="34"/>
      <c r="G463" s="34"/>
      <c r="H463" s="33"/>
      <c r="I463" s="34"/>
      <c r="J463" s="34"/>
      <c r="K463" s="33"/>
      <c r="L463" s="34"/>
      <c r="M463" s="33"/>
      <c r="N463" s="33"/>
      <c r="O463" s="34"/>
      <c r="P463" s="34"/>
      <c r="Q463" s="34"/>
      <c r="R463" s="33"/>
      <c r="S463" s="34"/>
      <c r="T463" s="34"/>
      <c r="U463" s="34"/>
      <c r="V463" s="33"/>
      <c r="W463" s="33"/>
      <c r="X463" s="33"/>
      <c r="Y463" s="33"/>
      <c r="Z463" s="33"/>
      <c r="AA463" s="33"/>
      <c r="AB463" s="33"/>
      <c r="AC463" s="34"/>
      <c r="AD463" s="33"/>
      <c r="AE463" s="34"/>
      <c r="AF463" s="33"/>
      <c r="AG463" s="34"/>
      <c r="AH463" s="34"/>
      <c r="AI463" s="34"/>
      <c r="AJ463" s="34"/>
      <c r="AK463" s="34"/>
      <c r="AL463" s="34"/>
      <c r="AM463" s="34"/>
      <c r="AN463" s="33"/>
      <c r="AO463" s="34"/>
      <c r="AP463" s="34"/>
      <c r="AQ463" s="33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56">
        <f t="shared" ref="BC463:BC512" si="8">SUM(B463:BB463)</f>
        <v>0</v>
      </c>
      <c r="BD463" s="2">
        <f>_xlfn.RANK.EQ(BC463,$BC$14:$BC$200,0)+COUNTIF($BC$14:BC463,BC463)-1</f>
        <v>450</v>
      </c>
    </row>
    <row r="464" spans="1:56" ht="15.95" customHeight="1" x14ac:dyDescent="0.25">
      <c r="A464" s="25"/>
      <c r="B464" s="33"/>
      <c r="C464" s="34"/>
      <c r="D464" s="34"/>
      <c r="E464" s="34"/>
      <c r="F464" s="34"/>
      <c r="G464" s="34"/>
      <c r="H464" s="33"/>
      <c r="I464" s="34"/>
      <c r="J464" s="34"/>
      <c r="K464" s="33"/>
      <c r="L464" s="34"/>
      <c r="M464" s="33"/>
      <c r="N464" s="33"/>
      <c r="O464" s="34"/>
      <c r="P464" s="34"/>
      <c r="Q464" s="34"/>
      <c r="R464" s="33"/>
      <c r="S464" s="34"/>
      <c r="T464" s="34"/>
      <c r="U464" s="34"/>
      <c r="V464" s="33"/>
      <c r="W464" s="33"/>
      <c r="X464" s="33"/>
      <c r="Y464" s="33"/>
      <c r="Z464" s="33"/>
      <c r="AA464" s="33"/>
      <c r="AB464" s="33"/>
      <c r="AC464" s="34"/>
      <c r="AD464" s="33"/>
      <c r="AE464" s="34"/>
      <c r="AF464" s="33"/>
      <c r="AG464" s="34"/>
      <c r="AH464" s="34"/>
      <c r="AI464" s="34"/>
      <c r="AJ464" s="34"/>
      <c r="AK464" s="34"/>
      <c r="AL464" s="34"/>
      <c r="AM464" s="34"/>
      <c r="AN464" s="33"/>
      <c r="AO464" s="34"/>
      <c r="AP464" s="34"/>
      <c r="AQ464" s="33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56">
        <f t="shared" si="8"/>
        <v>0</v>
      </c>
      <c r="BD464" s="2">
        <f>_xlfn.RANK.EQ(BC464,$BC$14:$BC$200,0)+COUNTIF($BC$14:BC464,BC464)-1</f>
        <v>451</v>
      </c>
    </row>
    <row r="465" spans="1:56" ht="15.95" customHeight="1" x14ac:dyDescent="0.25">
      <c r="A465" s="25"/>
      <c r="B465" s="33"/>
      <c r="C465" s="34"/>
      <c r="D465" s="34"/>
      <c r="E465" s="34"/>
      <c r="F465" s="34"/>
      <c r="G465" s="34"/>
      <c r="H465" s="33"/>
      <c r="I465" s="34"/>
      <c r="J465" s="34"/>
      <c r="K465" s="33"/>
      <c r="L465" s="34"/>
      <c r="M465" s="33"/>
      <c r="N465" s="33"/>
      <c r="O465" s="34"/>
      <c r="P465" s="34"/>
      <c r="Q465" s="34"/>
      <c r="R465" s="33"/>
      <c r="S465" s="34"/>
      <c r="T465" s="34"/>
      <c r="U465" s="34"/>
      <c r="V465" s="33"/>
      <c r="W465" s="33"/>
      <c r="X465" s="33"/>
      <c r="Y465" s="33"/>
      <c r="Z465" s="33"/>
      <c r="AA465" s="33"/>
      <c r="AB465" s="33"/>
      <c r="AC465" s="34"/>
      <c r="AD465" s="33"/>
      <c r="AE465" s="34"/>
      <c r="AF465" s="33"/>
      <c r="AG465" s="34"/>
      <c r="AH465" s="34"/>
      <c r="AI465" s="34"/>
      <c r="AJ465" s="34"/>
      <c r="AK465" s="34"/>
      <c r="AL465" s="34"/>
      <c r="AM465" s="34"/>
      <c r="AN465" s="33"/>
      <c r="AO465" s="34"/>
      <c r="AP465" s="34"/>
      <c r="AQ465" s="33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56">
        <f t="shared" si="8"/>
        <v>0</v>
      </c>
      <c r="BD465" s="2">
        <f>_xlfn.RANK.EQ(BC465,$BC$14:$BC$200,0)+COUNTIF($BC$14:BC465,BC465)-1</f>
        <v>452</v>
      </c>
    </row>
    <row r="466" spans="1:56" ht="15.95" customHeight="1" x14ac:dyDescent="0.25">
      <c r="A466" s="25"/>
      <c r="B466" s="33"/>
      <c r="C466" s="34"/>
      <c r="D466" s="34"/>
      <c r="E466" s="34"/>
      <c r="F466" s="34"/>
      <c r="G466" s="34"/>
      <c r="H466" s="33"/>
      <c r="I466" s="34"/>
      <c r="J466" s="34"/>
      <c r="K466" s="33"/>
      <c r="L466" s="34"/>
      <c r="M466" s="33"/>
      <c r="N466" s="33"/>
      <c r="O466" s="34"/>
      <c r="P466" s="34"/>
      <c r="Q466" s="34"/>
      <c r="R466" s="33"/>
      <c r="S466" s="34"/>
      <c r="T466" s="34"/>
      <c r="U466" s="34"/>
      <c r="V466" s="33"/>
      <c r="W466" s="33"/>
      <c r="X466" s="33"/>
      <c r="Y466" s="33"/>
      <c r="Z466" s="33"/>
      <c r="AA466" s="33"/>
      <c r="AB466" s="33"/>
      <c r="AC466" s="34"/>
      <c r="AD466" s="33"/>
      <c r="AE466" s="34"/>
      <c r="AF466" s="33"/>
      <c r="AG466" s="34"/>
      <c r="AH466" s="34"/>
      <c r="AI466" s="34"/>
      <c r="AJ466" s="34"/>
      <c r="AK466" s="34"/>
      <c r="AL466" s="34"/>
      <c r="AM466" s="34"/>
      <c r="AN466" s="33"/>
      <c r="AO466" s="34"/>
      <c r="AP466" s="34"/>
      <c r="AQ466" s="33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56">
        <f t="shared" si="8"/>
        <v>0</v>
      </c>
      <c r="BD466" s="2">
        <f>_xlfn.RANK.EQ(BC466,$BC$14:$BC$200,0)+COUNTIF($BC$14:BC466,BC466)-1</f>
        <v>453</v>
      </c>
    </row>
    <row r="467" spans="1:56" ht="15.95" customHeight="1" x14ac:dyDescent="0.25">
      <c r="A467" s="25"/>
      <c r="B467" s="33"/>
      <c r="C467" s="34"/>
      <c r="D467" s="34"/>
      <c r="E467" s="34"/>
      <c r="F467" s="34"/>
      <c r="G467" s="34"/>
      <c r="H467" s="33"/>
      <c r="I467" s="34"/>
      <c r="J467" s="34"/>
      <c r="K467" s="33"/>
      <c r="L467" s="34"/>
      <c r="M467" s="33"/>
      <c r="N467" s="33"/>
      <c r="O467" s="34"/>
      <c r="P467" s="34"/>
      <c r="Q467" s="34"/>
      <c r="R467" s="33"/>
      <c r="S467" s="34"/>
      <c r="T467" s="34"/>
      <c r="U467" s="34"/>
      <c r="V467" s="33"/>
      <c r="W467" s="33"/>
      <c r="X467" s="33"/>
      <c r="Y467" s="33"/>
      <c r="Z467" s="33"/>
      <c r="AA467" s="33"/>
      <c r="AB467" s="33"/>
      <c r="AC467" s="34"/>
      <c r="AD467" s="33"/>
      <c r="AE467" s="34"/>
      <c r="AF467" s="33"/>
      <c r="AG467" s="34"/>
      <c r="AH467" s="34"/>
      <c r="AI467" s="34"/>
      <c r="AJ467" s="34"/>
      <c r="AK467" s="34"/>
      <c r="AL467" s="34"/>
      <c r="AM467" s="34"/>
      <c r="AN467" s="33"/>
      <c r="AO467" s="34"/>
      <c r="AP467" s="34"/>
      <c r="AQ467" s="33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56">
        <f t="shared" si="8"/>
        <v>0</v>
      </c>
      <c r="BD467" s="2">
        <f>_xlfn.RANK.EQ(BC467,$BC$14:$BC$200,0)+COUNTIF($BC$14:BC467,BC467)-1</f>
        <v>454</v>
      </c>
    </row>
    <row r="468" spans="1:56" ht="15.95" customHeight="1" x14ac:dyDescent="0.25">
      <c r="A468" s="25"/>
      <c r="B468" s="33"/>
      <c r="C468" s="34"/>
      <c r="D468" s="34"/>
      <c r="E468" s="34"/>
      <c r="F468" s="34"/>
      <c r="G468" s="34"/>
      <c r="H468" s="33"/>
      <c r="I468" s="34"/>
      <c r="J468" s="34"/>
      <c r="K468" s="33"/>
      <c r="L468" s="34"/>
      <c r="M468" s="33"/>
      <c r="N468" s="33"/>
      <c r="O468" s="34"/>
      <c r="P468" s="34"/>
      <c r="Q468" s="34"/>
      <c r="R468" s="33"/>
      <c r="S468" s="34"/>
      <c r="T468" s="34"/>
      <c r="U468" s="34"/>
      <c r="V468" s="33"/>
      <c r="W468" s="33"/>
      <c r="X468" s="33"/>
      <c r="Y468" s="33"/>
      <c r="Z468" s="33"/>
      <c r="AA468" s="33"/>
      <c r="AB468" s="33"/>
      <c r="AC468" s="34"/>
      <c r="AD468" s="33"/>
      <c r="AE468" s="34"/>
      <c r="AF468" s="33"/>
      <c r="AG468" s="34"/>
      <c r="AH468" s="34"/>
      <c r="AI468" s="34"/>
      <c r="AJ468" s="34"/>
      <c r="AK468" s="34"/>
      <c r="AL468" s="34"/>
      <c r="AM468" s="34"/>
      <c r="AN468" s="33"/>
      <c r="AO468" s="34"/>
      <c r="AP468" s="34"/>
      <c r="AQ468" s="33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56">
        <f t="shared" si="8"/>
        <v>0</v>
      </c>
      <c r="BD468" s="2">
        <f>_xlfn.RANK.EQ(BC468,$BC$14:$BC$200,0)+COUNTIF($BC$14:BC468,BC468)-1</f>
        <v>455</v>
      </c>
    </row>
    <row r="469" spans="1:56" ht="15.95" customHeight="1" x14ac:dyDescent="0.25">
      <c r="A469" s="25"/>
      <c r="B469" s="33"/>
      <c r="C469" s="34"/>
      <c r="D469" s="34"/>
      <c r="E469" s="34"/>
      <c r="F469" s="34"/>
      <c r="G469" s="34"/>
      <c r="H469" s="33"/>
      <c r="I469" s="34"/>
      <c r="J469" s="34"/>
      <c r="K469" s="33"/>
      <c r="L469" s="34"/>
      <c r="M469" s="33"/>
      <c r="N469" s="33"/>
      <c r="O469" s="34"/>
      <c r="P469" s="34"/>
      <c r="Q469" s="34"/>
      <c r="R469" s="33"/>
      <c r="S469" s="34"/>
      <c r="T469" s="34"/>
      <c r="U469" s="34"/>
      <c r="V469" s="33"/>
      <c r="W469" s="33"/>
      <c r="X469" s="33"/>
      <c r="Y469" s="33"/>
      <c r="Z469" s="33"/>
      <c r="AA469" s="33"/>
      <c r="AB469" s="33"/>
      <c r="AC469" s="34"/>
      <c r="AD469" s="33"/>
      <c r="AE469" s="34"/>
      <c r="AF469" s="33"/>
      <c r="AG469" s="34"/>
      <c r="AH469" s="34"/>
      <c r="AI469" s="34"/>
      <c r="AJ469" s="34"/>
      <c r="AK469" s="34"/>
      <c r="AL469" s="34"/>
      <c r="AM469" s="34"/>
      <c r="AN469" s="33"/>
      <c r="AO469" s="34"/>
      <c r="AP469" s="34"/>
      <c r="AQ469" s="33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56">
        <f t="shared" si="8"/>
        <v>0</v>
      </c>
      <c r="BD469" s="2">
        <f>_xlfn.RANK.EQ(BC469,$BC$14:$BC$200,0)+COUNTIF($BC$14:BC469,BC469)-1</f>
        <v>456</v>
      </c>
    </row>
    <row r="470" spans="1:56" ht="15.95" customHeight="1" x14ac:dyDescent="0.25">
      <c r="A470" s="25"/>
      <c r="B470" s="33"/>
      <c r="C470" s="34"/>
      <c r="D470" s="34"/>
      <c r="E470" s="34"/>
      <c r="F470" s="34"/>
      <c r="G470" s="34"/>
      <c r="H470" s="33"/>
      <c r="I470" s="34"/>
      <c r="J470" s="34"/>
      <c r="K470" s="33"/>
      <c r="L470" s="34"/>
      <c r="M470" s="33"/>
      <c r="N470" s="33"/>
      <c r="O470" s="34"/>
      <c r="P470" s="34"/>
      <c r="Q470" s="34"/>
      <c r="R470" s="33"/>
      <c r="S470" s="34"/>
      <c r="T470" s="34"/>
      <c r="U470" s="34"/>
      <c r="V470" s="33"/>
      <c r="W470" s="33"/>
      <c r="X470" s="33"/>
      <c r="Y470" s="33"/>
      <c r="Z470" s="33"/>
      <c r="AA470" s="33"/>
      <c r="AB470" s="33"/>
      <c r="AC470" s="34"/>
      <c r="AD470" s="33"/>
      <c r="AE470" s="34"/>
      <c r="AF470" s="33"/>
      <c r="AG470" s="34"/>
      <c r="AH470" s="34"/>
      <c r="AI470" s="34"/>
      <c r="AJ470" s="34"/>
      <c r="AK470" s="34"/>
      <c r="AL470" s="34"/>
      <c r="AM470" s="34"/>
      <c r="AN470" s="33"/>
      <c r="AO470" s="34"/>
      <c r="AP470" s="34"/>
      <c r="AQ470" s="33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56">
        <f t="shared" si="8"/>
        <v>0</v>
      </c>
      <c r="BD470" s="2">
        <f>_xlfn.RANK.EQ(BC470,$BC$14:$BC$200,0)+COUNTIF($BC$14:BC470,BC470)-1</f>
        <v>457</v>
      </c>
    </row>
    <row r="471" spans="1:56" ht="15.95" customHeight="1" x14ac:dyDescent="0.25">
      <c r="A471" s="25"/>
      <c r="B471" s="33"/>
      <c r="C471" s="34"/>
      <c r="D471" s="34"/>
      <c r="E471" s="34"/>
      <c r="F471" s="34"/>
      <c r="G471" s="34"/>
      <c r="H471" s="33"/>
      <c r="I471" s="34"/>
      <c r="J471" s="34"/>
      <c r="K471" s="33"/>
      <c r="L471" s="34"/>
      <c r="M471" s="33"/>
      <c r="N471" s="33"/>
      <c r="O471" s="34"/>
      <c r="P471" s="34"/>
      <c r="Q471" s="34"/>
      <c r="R471" s="33"/>
      <c r="S471" s="34"/>
      <c r="T471" s="34"/>
      <c r="U471" s="34"/>
      <c r="V471" s="33"/>
      <c r="W471" s="33"/>
      <c r="X471" s="33"/>
      <c r="Y471" s="33"/>
      <c r="Z471" s="33"/>
      <c r="AA471" s="33"/>
      <c r="AB471" s="33"/>
      <c r="AC471" s="34"/>
      <c r="AD471" s="33"/>
      <c r="AE471" s="34"/>
      <c r="AF471" s="33"/>
      <c r="AG471" s="34"/>
      <c r="AH471" s="34"/>
      <c r="AI471" s="34"/>
      <c r="AJ471" s="34"/>
      <c r="AK471" s="34"/>
      <c r="AL471" s="34"/>
      <c r="AM471" s="34"/>
      <c r="AN471" s="33"/>
      <c r="AO471" s="34"/>
      <c r="AP471" s="34"/>
      <c r="AQ471" s="33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56">
        <f t="shared" si="8"/>
        <v>0</v>
      </c>
      <c r="BD471" s="2">
        <f>_xlfn.RANK.EQ(BC471,$BC$14:$BC$200,0)+COUNTIF($BC$14:BC471,BC471)-1</f>
        <v>458</v>
      </c>
    </row>
    <row r="472" spans="1:56" ht="15.95" customHeight="1" x14ac:dyDescent="0.25">
      <c r="A472" s="25"/>
      <c r="B472" s="33"/>
      <c r="C472" s="34"/>
      <c r="D472" s="34"/>
      <c r="E472" s="34"/>
      <c r="F472" s="34"/>
      <c r="G472" s="34"/>
      <c r="H472" s="33"/>
      <c r="I472" s="34"/>
      <c r="J472" s="34"/>
      <c r="K472" s="33"/>
      <c r="L472" s="34"/>
      <c r="M472" s="33"/>
      <c r="N472" s="33"/>
      <c r="O472" s="34"/>
      <c r="P472" s="34"/>
      <c r="Q472" s="34"/>
      <c r="R472" s="33"/>
      <c r="S472" s="34"/>
      <c r="T472" s="34"/>
      <c r="U472" s="34"/>
      <c r="V472" s="33"/>
      <c r="W472" s="33"/>
      <c r="X472" s="33"/>
      <c r="Y472" s="33"/>
      <c r="Z472" s="33"/>
      <c r="AA472" s="33"/>
      <c r="AB472" s="33"/>
      <c r="AC472" s="34"/>
      <c r="AD472" s="33"/>
      <c r="AE472" s="34"/>
      <c r="AF472" s="33"/>
      <c r="AG472" s="34"/>
      <c r="AH472" s="34"/>
      <c r="AI472" s="34"/>
      <c r="AJ472" s="34"/>
      <c r="AK472" s="34"/>
      <c r="AL472" s="34"/>
      <c r="AM472" s="34"/>
      <c r="AN472" s="33"/>
      <c r="AO472" s="34"/>
      <c r="AP472" s="34"/>
      <c r="AQ472" s="33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56">
        <f t="shared" si="8"/>
        <v>0</v>
      </c>
      <c r="BD472" s="2">
        <f>_xlfn.RANK.EQ(BC472,$BC$14:$BC$200,0)+COUNTIF($BC$14:BC472,BC472)-1</f>
        <v>459</v>
      </c>
    </row>
    <row r="473" spans="1:56" ht="15.95" customHeight="1" x14ac:dyDescent="0.25">
      <c r="A473" s="25"/>
      <c r="B473" s="33"/>
      <c r="C473" s="34"/>
      <c r="D473" s="34"/>
      <c r="E473" s="34"/>
      <c r="F473" s="34"/>
      <c r="G473" s="34"/>
      <c r="H473" s="33"/>
      <c r="I473" s="34"/>
      <c r="J473" s="34"/>
      <c r="K473" s="33"/>
      <c r="L473" s="34"/>
      <c r="M473" s="33"/>
      <c r="N473" s="33"/>
      <c r="O473" s="34"/>
      <c r="P473" s="34"/>
      <c r="Q473" s="34"/>
      <c r="R473" s="33"/>
      <c r="S473" s="34"/>
      <c r="T473" s="34"/>
      <c r="U473" s="34"/>
      <c r="V473" s="33"/>
      <c r="W473" s="33"/>
      <c r="X473" s="33"/>
      <c r="Y473" s="33"/>
      <c r="Z473" s="33"/>
      <c r="AA473" s="33"/>
      <c r="AB473" s="33"/>
      <c r="AC473" s="34"/>
      <c r="AD473" s="33"/>
      <c r="AE473" s="34"/>
      <c r="AF473" s="33"/>
      <c r="AG473" s="34"/>
      <c r="AH473" s="34"/>
      <c r="AI473" s="34"/>
      <c r="AJ473" s="34"/>
      <c r="AK473" s="34"/>
      <c r="AL473" s="34"/>
      <c r="AM473" s="34"/>
      <c r="AN473" s="33"/>
      <c r="AO473" s="34"/>
      <c r="AP473" s="34"/>
      <c r="AQ473" s="33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56">
        <f t="shared" si="8"/>
        <v>0</v>
      </c>
      <c r="BD473" s="2">
        <f>_xlfn.RANK.EQ(BC473,$BC$14:$BC$200,0)+COUNTIF($BC$14:BC473,BC473)-1</f>
        <v>460</v>
      </c>
    </row>
    <row r="474" spans="1:56" ht="15.95" customHeight="1" x14ac:dyDescent="0.25">
      <c r="A474" s="25"/>
      <c r="B474" s="33"/>
      <c r="C474" s="34"/>
      <c r="D474" s="34"/>
      <c r="E474" s="34"/>
      <c r="F474" s="34"/>
      <c r="G474" s="34"/>
      <c r="H474" s="33"/>
      <c r="I474" s="34"/>
      <c r="J474" s="34"/>
      <c r="K474" s="33"/>
      <c r="L474" s="34"/>
      <c r="M474" s="33"/>
      <c r="N474" s="33"/>
      <c r="O474" s="34"/>
      <c r="P474" s="34"/>
      <c r="Q474" s="34"/>
      <c r="R474" s="33"/>
      <c r="S474" s="34"/>
      <c r="T474" s="34"/>
      <c r="U474" s="34"/>
      <c r="V474" s="33"/>
      <c r="W474" s="33"/>
      <c r="X474" s="33"/>
      <c r="Y474" s="33"/>
      <c r="Z474" s="33"/>
      <c r="AA474" s="33"/>
      <c r="AB474" s="33"/>
      <c r="AC474" s="34"/>
      <c r="AD474" s="33"/>
      <c r="AE474" s="34"/>
      <c r="AF474" s="33"/>
      <c r="AG474" s="34"/>
      <c r="AH474" s="34"/>
      <c r="AI474" s="34"/>
      <c r="AJ474" s="34"/>
      <c r="AK474" s="34"/>
      <c r="AL474" s="34"/>
      <c r="AM474" s="34"/>
      <c r="AN474" s="33"/>
      <c r="AO474" s="34"/>
      <c r="AP474" s="34"/>
      <c r="AQ474" s="33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56">
        <f t="shared" si="8"/>
        <v>0</v>
      </c>
      <c r="BD474" s="2">
        <f>_xlfn.RANK.EQ(BC474,$BC$14:$BC$200,0)+COUNTIF($BC$14:BC474,BC474)-1</f>
        <v>461</v>
      </c>
    </row>
    <row r="475" spans="1:56" ht="15.95" customHeight="1" x14ac:dyDescent="0.25">
      <c r="A475" s="25"/>
      <c r="B475" s="33"/>
      <c r="C475" s="34"/>
      <c r="D475" s="34"/>
      <c r="E475" s="34"/>
      <c r="F475" s="34"/>
      <c r="G475" s="34"/>
      <c r="H475" s="33"/>
      <c r="I475" s="34"/>
      <c r="J475" s="34"/>
      <c r="K475" s="33"/>
      <c r="L475" s="34"/>
      <c r="M475" s="33"/>
      <c r="N475" s="33"/>
      <c r="O475" s="34"/>
      <c r="P475" s="34"/>
      <c r="Q475" s="34"/>
      <c r="R475" s="33"/>
      <c r="S475" s="34"/>
      <c r="T475" s="34"/>
      <c r="U475" s="34"/>
      <c r="V475" s="33"/>
      <c r="W475" s="33"/>
      <c r="X475" s="33"/>
      <c r="Y475" s="33"/>
      <c r="Z475" s="33"/>
      <c r="AA475" s="33"/>
      <c r="AB475" s="33"/>
      <c r="AC475" s="34"/>
      <c r="AD475" s="33"/>
      <c r="AE475" s="34"/>
      <c r="AF475" s="33"/>
      <c r="AG475" s="34"/>
      <c r="AH475" s="34"/>
      <c r="AI475" s="34"/>
      <c r="AJ475" s="34"/>
      <c r="AK475" s="34"/>
      <c r="AL475" s="34"/>
      <c r="AM475" s="34"/>
      <c r="AN475" s="33"/>
      <c r="AO475" s="34"/>
      <c r="AP475" s="34"/>
      <c r="AQ475" s="33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56">
        <f t="shared" si="8"/>
        <v>0</v>
      </c>
      <c r="BD475" s="2">
        <f>_xlfn.RANK.EQ(BC475,$BC$14:$BC$200,0)+COUNTIF($BC$14:BC475,BC475)-1</f>
        <v>462</v>
      </c>
    </row>
    <row r="476" spans="1:56" ht="15.95" customHeight="1" x14ac:dyDescent="0.25">
      <c r="A476" s="25"/>
      <c r="B476" s="33"/>
      <c r="C476" s="34"/>
      <c r="D476" s="34"/>
      <c r="E476" s="34"/>
      <c r="F476" s="34"/>
      <c r="G476" s="34"/>
      <c r="H476" s="33"/>
      <c r="I476" s="34"/>
      <c r="J476" s="34"/>
      <c r="K476" s="33"/>
      <c r="L476" s="34"/>
      <c r="M476" s="33"/>
      <c r="N476" s="33"/>
      <c r="O476" s="34"/>
      <c r="P476" s="34"/>
      <c r="Q476" s="34"/>
      <c r="R476" s="33"/>
      <c r="S476" s="34"/>
      <c r="T476" s="34"/>
      <c r="U476" s="34"/>
      <c r="V476" s="33"/>
      <c r="W476" s="33"/>
      <c r="X476" s="33"/>
      <c r="Y476" s="33"/>
      <c r="Z476" s="33"/>
      <c r="AA476" s="33"/>
      <c r="AB476" s="33"/>
      <c r="AC476" s="34"/>
      <c r="AD476" s="33"/>
      <c r="AE476" s="34"/>
      <c r="AF476" s="33"/>
      <c r="AG476" s="34"/>
      <c r="AH476" s="34"/>
      <c r="AI476" s="34"/>
      <c r="AJ476" s="34"/>
      <c r="AK476" s="34"/>
      <c r="AL476" s="34"/>
      <c r="AM476" s="34"/>
      <c r="AN476" s="33"/>
      <c r="AO476" s="34"/>
      <c r="AP476" s="34"/>
      <c r="AQ476" s="33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56">
        <f t="shared" si="8"/>
        <v>0</v>
      </c>
      <c r="BD476" s="2">
        <f>_xlfn.RANK.EQ(BC476,$BC$14:$BC$200,0)+COUNTIF($BC$14:BC476,BC476)-1</f>
        <v>463</v>
      </c>
    </row>
    <row r="477" spans="1:56" ht="15.95" customHeight="1" x14ac:dyDescent="0.25">
      <c r="A477" s="25"/>
      <c r="B477" s="33"/>
      <c r="C477" s="34"/>
      <c r="D477" s="34"/>
      <c r="E477" s="34"/>
      <c r="F477" s="34"/>
      <c r="G477" s="34"/>
      <c r="H477" s="33"/>
      <c r="I477" s="34"/>
      <c r="J477" s="34"/>
      <c r="K477" s="33"/>
      <c r="L477" s="34"/>
      <c r="M477" s="33"/>
      <c r="N477" s="33"/>
      <c r="O477" s="34"/>
      <c r="P477" s="34"/>
      <c r="Q477" s="34"/>
      <c r="R477" s="33"/>
      <c r="S477" s="34"/>
      <c r="T477" s="34"/>
      <c r="U477" s="34"/>
      <c r="V477" s="33"/>
      <c r="W477" s="33"/>
      <c r="X477" s="33"/>
      <c r="Y477" s="33"/>
      <c r="Z477" s="33"/>
      <c r="AA477" s="33"/>
      <c r="AB477" s="33"/>
      <c r="AC477" s="34"/>
      <c r="AD477" s="33"/>
      <c r="AE477" s="34"/>
      <c r="AF477" s="33"/>
      <c r="AG477" s="34"/>
      <c r="AH477" s="34"/>
      <c r="AI477" s="34"/>
      <c r="AJ477" s="34"/>
      <c r="AK477" s="34"/>
      <c r="AL477" s="34"/>
      <c r="AM477" s="34"/>
      <c r="AN477" s="33"/>
      <c r="AO477" s="34"/>
      <c r="AP477" s="34"/>
      <c r="AQ477" s="33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56">
        <f t="shared" si="8"/>
        <v>0</v>
      </c>
      <c r="BD477" s="2">
        <f>_xlfn.RANK.EQ(BC477,$BC$14:$BC$200,0)+COUNTIF($BC$14:BC477,BC477)-1</f>
        <v>464</v>
      </c>
    </row>
    <row r="478" spans="1:56" ht="15.95" customHeight="1" x14ac:dyDescent="0.25">
      <c r="A478" s="25"/>
      <c r="B478" s="33"/>
      <c r="C478" s="34"/>
      <c r="D478" s="34"/>
      <c r="E478" s="34"/>
      <c r="F478" s="34"/>
      <c r="G478" s="34"/>
      <c r="H478" s="33"/>
      <c r="I478" s="34"/>
      <c r="J478" s="34"/>
      <c r="K478" s="33"/>
      <c r="L478" s="34"/>
      <c r="M478" s="33"/>
      <c r="N478" s="33"/>
      <c r="O478" s="34"/>
      <c r="P478" s="34"/>
      <c r="Q478" s="34"/>
      <c r="R478" s="33"/>
      <c r="S478" s="34"/>
      <c r="T478" s="34"/>
      <c r="U478" s="34"/>
      <c r="V478" s="33"/>
      <c r="W478" s="33"/>
      <c r="X478" s="33"/>
      <c r="Y478" s="33"/>
      <c r="Z478" s="33"/>
      <c r="AA478" s="33"/>
      <c r="AB478" s="33"/>
      <c r="AC478" s="34"/>
      <c r="AD478" s="33"/>
      <c r="AE478" s="34"/>
      <c r="AF478" s="33"/>
      <c r="AG478" s="34"/>
      <c r="AH478" s="34"/>
      <c r="AI478" s="34"/>
      <c r="AJ478" s="34"/>
      <c r="AK478" s="34"/>
      <c r="AL478" s="34"/>
      <c r="AM478" s="34"/>
      <c r="AN478" s="33"/>
      <c r="AO478" s="34"/>
      <c r="AP478" s="34"/>
      <c r="AQ478" s="33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56">
        <f t="shared" si="8"/>
        <v>0</v>
      </c>
      <c r="BD478" s="2">
        <f>_xlfn.RANK.EQ(BC478,$BC$14:$BC$200,0)+COUNTIF($BC$14:BC478,BC478)-1</f>
        <v>465</v>
      </c>
    </row>
    <row r="479" spans="1:56" ht="15.95" customHeight="1" x14ac:dyDescent="0.25">
      <c r="A479" s="25"/>
      <c r="B479" s="33"/>
      <c r="C479" s="34"/>
      <c r="D479" s="34"/>
      <c r="E479" s="34"/>
      <c r="F479" s="34"/>
      <c r="G479" s="34"/>
      <c r="H479" s="33"/>
      <c r="I479" s="34"/>
      <c r="J479" s="34"/>
      <c r="K479" s="33"/>
      <c r="L479" s="34"/>
      <c r="M479" s="33"/>
      <c r="N479" s="33"/>
      <c r="O479" s="34"/>
      <c r="P479" s="34"/>
      <c r="Q479" s="34"/>
      <c r="R479" s="33"/>
      <c r="S479" s="34"/>
      <c r="T479" s="34"/>
      <c r="U479" s="34"/>
      <c r="V479" s="33"/>
      <c r="W479" s="33"/>
      <c r="X479" s="33"/>
      <c r="Y479" s="33"/>
      <c r="Z479" s="33"/>
      <c r="AA479" s="33"/>
      <c r="AB479" s="33"/>
      <c r="AC479" s="34"/>
      <c r="AD479" s="33"/>
      <c r="AE479" s="34"/>
      <c r="AF479" s="33"/>
      <c r="AG479" s="34"/>
      <c r="AH479" s="34"/>
      <c r="AI479" s="34"/>
      <c r="AJ479" s="34"/>
      <c r="AK479" s="34"/>
      <c r="AL479" s="34"/>
      <c r="AM479" s="34"/>
      <c r="AN479" s="33"/>
      <c r="AO479" s="34"/>
      <c r="AP479" s="34"/>
      <c r="AQ479" s="33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56">
        <f t="shared" si="8"/>
        <v>0</v>
      </c>
      <c r="BD479" s="2">
        <f>_xlfn.RANK.EQ(BC479,$BC$14:$BC$200,0)+COUNTIF($BC$14:BC479,BC479)-1</f>
        <v>466</v>
      </c>
    </row>
    <row r="480" spans="1:56" ht="15.95" customHeight="1" x14ac:dyDescent="0.25">
      <c r="A480" s="25"/>
      <c r="B480" s="33"/>
      <c r="C480" s="34"/>
      <c r="D480" s="34"/>
      <c r="E480" s="34"/>
      <c r="F480" s="34"/>
      <c r="G480" s="34"/>
      <c r="H480" s="33"/>
      <c r="I480" s="34"/>
      <c r="J480" s="34"/>
      <c r="K480" s="33"/>
      <c r="L480" s="34"/>
      <c r="M480" s="33"/>
      <c r="N480" s="33"/>
      <c r="O480" s="34"/>
      <c r="P480" s="34"/>
      <c r="Q480" s="34"/>
      <c r="R480" s="33"/>
      <c r="S480" s="34"/>
      <c r="T480" s="34"/>
      <c r="U480" s="34"/>
      <c r="V480" s="33"/>
      <c r="W480" s="33"/>
      <c r="X480" s="33"/>
      <c r="Y480" s="33"/>
      <c r="Z480" s="33"/>
      <c r="AA480" s="33"/>
      <c r="AB480" s="33"/>
      <c r="AC480" s="34"/>
      <c r="AD480" s="33"/>
      <c r="AE480" s="34"/>
      <c r="AF480" s="33"/>
      <c r="AG480" s="34"/>
      <c r="AH480" s="34"/>
      <c r="AI480" s="34"/>
      <c r="AJ480" s="34"/>
      <c r="AK480" s="34"/>
      <c r="AL480" s="34"/>
      <c r="AM480" s="34"/>
      <c r="AN480" s="33"/>
      <c r="AO480" s="34"/>
      <c r="AP480" s="34"/>
      <c r="AQ480" s="33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56">
        <f t="shared" si="8"/>
        <v>0</v>
      </c>
      <c r="BD480" s="2">
        <f>_xlfn.RANK.EQ(BC480,$BC$14:$BC$200,0)+COUNTIF($BC$14:BC480,BC480)-1</f>
        <v>467</v>
      </c>
    </row>
    <row r="481" spans="1:56" ht="15.95" customHeight="1" x14ac:dyDescent="0.25">
      <c r="A481" s="25"/>
      <c r="B481" s="33"/>
      <c r="C481" s="34"/>
      <c r="D481" s="34"/>
      <c r="E481" s="34"/>
      <c r="F481" s="34"/>
      <c r="G481" s="34"/>
      <c r="H481" s="33"/>
      <c r="I481" s="34"/>
      <c r="J481" s="34"/>
      <c r="K481" s="33"/>
      <c r="L481" s="34"/>
      <c r="M481" s="33"/>
      <c r="N481" s="33"/>
      <c r="O481" s="34"/>
      <c r="P481" s="34"/>
      <c r="Q481" s="34"/>
      <c r="R481" s="33"/>
      <c r="S481" s="34"/>
      <c r="T481" s="34"/>
      <c r="U481" s="34"/>
      <c r="V481" s="33"/>
      <c r="W481" s="33"/>
      <c r="X481" s="33"/>
      <c r="Y481" s="33"/>
      <c r="Z481" s="33"/>
      <c r="AA481" s="33"/>
      <c r="AB481" s="33"/>
      <c r="AC481" s="34"/>
      <c r="AD481" s="33"/>
      <c r="AE481" s="34"/>
      <c r="AF481" s="33"/>
      <c r="AG481" s="34"/>
      <c r="AH481" s="34"/>
      <c r="AI481" s="34"/>
      <c r="AJ481" s="34"/>
      <c r="AK481" s="34"/>
      <c r="AL481" s="34"/>
      <c r="AM481" s="34"/>
      <c r="AN481" s="33"/>
      <c r="AO481" s="34"/>
      <c r="AP481" s="34"/>
      <c r="AQ481" s="33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56">
        <f t="shared" si="8"/>
        <v>0</v>
      </c>
      <c r="BD481" s="2">
        <f>_xlfn.RANK.EQ(BC481,$BC$14:$BC$200,0)+COUNTIF($BC$14:BC481,BC481)-1</f>
        <v>468</v>
      </c>
    </row>
    <row r="482" spans="1:56" ht="15.95" customHeight="1" x14ac:dyDescent="0.25">
      <c r="A482" s="25"/>
      <c r="B482" s="33"/>
      <c r="C482" s="34"/>
      <c r="D482" s="34"/>
      <c r="E482" s="34"/>
      <c r="F482" s="34"/>
      <c r="G482" s="34"/>
      <c r="H482" s="33"/>
      <c r="I482" s="34"/>
      <c r="J482" s="34"/>
      <c r="K482" s="33"/>
      <c r="L482" s="34"/>
      <c r="M482" s="33"/>
      <c r="N482" s="33"/>
      <c r="O482" s="34"/>
      <c r="P482" s="34"/>
      <c r="Q482" s="34"/>
      <c r="R482" s="33"/>
      <c r="S482" s="34"/>
      <c r="T482" s="34"/>
      <c r="U482" s="34"/>
      <c r="V482" s="33"/>
      <c r="W482" s="33"/>
      <c r="X482" s="33"/>
      <c r="Y482" s="33"/>
      <c r="Z482" s="33"/>
      <c r="AA482" s="33"/>
      <c r="AB482" s="33"/>
      <c r="AC482" s="34"/>
      <c r="AD482" s="33"/>
      <c r="AE482" s="34"/>
      <c r="AF482" s="33"/>
      <c r="AG482" s="34"/>
      <c r="AH482" s="34"/>
      <c r="AI482" s="34"/>
      <c r="AJ482" s="34"/>
      <c r="AK482" s="34"/>
      <c r="AL482" s="34"/>
      <c r="AM482" s="34"/>
      <c r="AN482" s="33"/>
      <c r="AO482" s="34"/>
      <c r="AP482" s="34"/>
      <c r="AQ482" s="33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56">
        <f t="shared" si="8"/>
        <v>0</v>
      </c>
      <c r="BD482" s="2">
        <f>_xlfn.RANK.EQ(BC482,$BC$14:$BC$200,0)+COUNTIF($BC$14:BC482,BC482)-1</f>
        <v>469</v>
      </c>
    </row>
    <row r="483" spans="1:56" ht="15.95" customHeight="1" x14ac:dyDescent="0.25">
      <c r="A483" s="25"/>
      <c r="B483" s="33"/>
      <c r="C483" s="34"/>
      <c r="D483" s="34"/>
      <c r="E483" s="34"/>
      <c r="F483" s="34"/>
      <c r="G483" s="34"/>
      <c r="H483" s="33"/>
      <c r="I483" s="34"/>
      <c r="J483" s="34"/>
      <c r="K483" s="33"/>
      <c r="L483" s="34"/>
      <c r="M483" s="33"/>
      <c r="N483" s="33"/>
      <c r="O483" s="34"/>
      <c r="P483" s="34"/>
      <c r="Q483" s="34"/>
      <c r="R483" s="33"/>
      <c r="S483" s="34"/>
      <c r="T483" s="34"/>
      <c r="U483" s="34"/>
      <c r="V483" s="33"/>
      <c r="W483" s="33"/>
      <c r="X483" s="33"/>
      <c r="Y483" s="33"/>
      <c r="Z483" s="33"/>
      <c r="AA483" s="33"/>
      <c r="AB483" s="33"/>
      <c r="AC483" s="34"/>
      <c r="AD483" s="33"/>
      <c r="AE483" s="34"/>
      <c r="AF483" s="33"/>
      <c r="AG483" s="34"/>
      <c r="AH483" s="34"/>
      <c r="AI483" s="34"/>
      <c r="AJ483" s="34"/>
      <c r="AK483" s="34"/>
      <c r="AL483" s="34"/>
      <c r="AM483" s="34"/>
      <c r="AN483" s="33"/>
      <c r="AO483" s="34"/>
      <c r="AP483" s="34"/>
      <c r="AQ483" s="33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56">
        <f t="shared" si="8"/>
        <v>0</v>
      </c>
      <c r="BD483" s="2">
        <f>_xlfn.RANK.EQ(BC483,$BC$14:$BC$200,0)+COUNTIF($BC$14:BC483,BC483)-1</f>
        <v>470</v>
      </c>
    </row>
    <row r="484" spans="1:56" ht="15.95" customHeight="1" x14ac:dyDescent="0.25">
      <c r="A484" s="25"/>
      <c r="B484" s="33"/>
      <c r="C484" s="34"/>
      <c r="D484" s="34"/>
      <c r="E484" s="34"/>
      <c r="F484" s="34"/>
      <c r="G484" s="34"/>
      <c r="H484" s="33"/>
      <c r="I484" s="34"/>
      <c r="J484" s="34"/>
      <c r="K484" s="33"/>
      <c r="L484" s="34"/>
      <c r="M484" s="33"/>
      <c r="N484" s="33"/>
      <c r="O484" s="34"/>
      <c r="P484" s="34"/>
      <c r="Q484" s="34"/>
      <c r="R484" s="33"/>
      <c r="S484" s="34"/>
      <c r="T484" s="34"/>
      <c r="U484" s="34"/>
      <c r="V484" s="33"/>
      <c r="W484" s="33"/>
      <c r="X484" s="33"/>
      <c r="Y484" s="33"/>
      <c r="Z484" s="33"/>
      <c r="AA484" s="33"/>
      <c r="AB484" s="33"/>
      <c r="AC484" s="34"/>
      <c r="AD484" s="33"/>
      <c r="AE484" s="34"/>
      <c r="AF484" s="33"/>
      <c r="AG484" s="34"/>
      <c r="AH484" s="34"/>
      <c r="AI484" s="34"/>
      <c r="AJ484" s="34"/>
      <c r="AK484" s="34"/>
      <c r="AL484" s="34"/>
      <c r="AM484" s="34"/>
      <c r="AN484" s="33"/>
      <c r="AO484" s="34"/>
      <c r="AP484" s="34"/>
      <c r="AQ484" s="33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56">
        <f t="shared" si="8"/>
        <v>0</v>
      </c>
      <c r="BD484" s="2">
        <f>_xlfn.RANK.EQ(BC484,$BC$14:$BC$200,0)+COUNTIF($BC$14:BC484,BC484)-1</f>
        <v>471</v>
      </c>
    </row>
    <row r="485" spans="1:56" ht="15.95" customHeight="1" x14ac:dyDescent="0.25">
      <c r="A485" s="25"/>
      <c r="B485" s="33"/>
      <c r="C485" s="34"/>
      <c r="D485" s="34"/>
      <c r="E485" s="34"/>
      <c r="F485" s="34"/>
      <c r="G485" s="34"/>
      <c r="H485" s="33"/>
      <c r="I485" s="34"/>
      <c r="J485" s="34"/>
      <c r="K485" s="33"/>
      <c r="L485" s="34"/>
      <c r="M485" s="33"/>
      <c r="N485" s="33"/>
      <c r="O485" s="34"/>
      <c r="P485" s="34"/>
      <c r="Q485" s="34"/>
      <c r="R485" s="33"/>
      <c r="S485" s="34"/>
      <c r="T485" s="34"/>
      <c r="U485" s="34"/>
      <c r="V485" s="33"/>
      <c r="W485" s="33"/>
      <c r="X485" s="33"/>
      <c r="Y485" s="33"/>
      <c r="Z485" s="33"/>
      <c r="AA485" s="33"/>
      <c r="AB485" s="33"/>
      <c r="AC485" s="34"/>
      <c r="AD485" s="33"/>
      <c r="AE485" s="34"/>
      <c r="AF485" s="33"/>
      <c r="AG485" s="34"/>
      <c r="AH485" s="34"/>
      <c r="AI485" s="34"/>
      <c r="AJ485" s="34"/>
      <c r="AK485" s="34"/>
      <c r="AL485" s="34"/>
      <c r="AM485" s="34"/>
      <c r="AN485" s="33"/>
      <c r="AO485" s="34"/>
      <c r="AP485" s="34"/>
      <c r="AQ485" s="33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56">
        <f t="shared" si="8"/>
        <v>0</v>
      </c>
      <c r="BD485" s="2">
        <f>_xlfn.RANK.EQ(BC485,$BC$14:$BC$200,0)+COUNTIF($BC$14:BC485,BC485)-1</f>
        <v>472</v>
      </c>
    </row>
    <row r="486" spans="1:56" ht="15.95" customHeight="1" x14ac:dyDescent="0.25">
      <c r="A486" s="25"/>
      <c r="B486" s="33"/>
      <c r="C486" s="34"/>
      <c r="D486" s="34"/>
      <c r="E486" s="34"/>
      <c r="F486" s="34"/>
      <c r="G486" s="34"/>
      <c r="H486" s="33"/>
      <c r="I486" s="34"/>
      <c r="J486" s="34"/>
      <c r="K486" s="33"/>
      <c r="L486" s="34"/>
      <c r="M486" s="33"/>
      <c r="N486" s="33"/>
      <c r="O486" s="34"/>
      <c r="P486" s="34"/>
      <c r="Q486" s="34"/>
      <c r="R486" s="33"/>
      <c r="S486" s="34"/>
      <c r="T486" s="34"/>
      <c r="U486" s="34"/>
      <c r="V486" s="33"/>
      <c r="W486" s="33"/>
      <c r="X486" s="33"/>
      <c r="Y486" s="33"/>
      <c r="Z486" s="33"/>
      <c r="AA486" s="33"/>
      <c r="AB486" s="33"/>
      <c r="AC486" s="34"/>
      <c r="AD486" s="33"/>
      <c r="AE486" s="34"/>
      <c r="AF486" s="33"/>
      <c r="AG486" s="34"/>
      <c r="AH486" s="34"/>
      <c r="AI486" s="34"/>
      <c r="AJ486" s="34"/>
      <c r="AK486" s="34"/>
      <c r="AL486" s="34"/>
      <c r="AM486" s="34"/>
      <c r="AN486" s="33"/>
      <c r="AO486" s="34"/>
      <c r="AP486" s="34"/>
      <c r="AQ486" s="33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56">
        <f t="shared" si="8"/>
        <v>0</v>
      </c>
      <c r="BD486" s="2">
        <f>_xlfn.RANK.EQ(BC486,$BC$14:$BC$200,0)+COUNTIF($BC$14:BC486,BC486)-1</f>
        <v>473</v>
      </c>
    </row>
    <row r="487" spans="1:56" ht="15.95" customHeight="1" x14ac:dyDescent="0.25">
      <c r="A487" s="25"/>
      <c r="B487" s="33"/>
      <c r="C487" s="34"/>
      <c r="D487" s="34"/>
      <c r="E487" s="34"/>
      <c r="F487" s="34"/>
      <c r="G487" s="34"/>
      <c r="H487" s="33"/>
      <c r="I487" s="34"/>
      <c r="J487" s="34"/>
      <c r="K487" s="33"/>
      <c r="L487" s="34"/>
      <c r="M487" s="33"/>
      <c r="N487" s="33"/>
      <c r="O487" s="34"/>
      <c r="P487" s="34"/>
      <c r="Q487" s="34"/>
      <c r="R487" s="33"/>
      <c r="S487" s="34"/>
      <c r="T487" s="34"/>
      <c r="U487" s="34"/>
      <c r="V487" s="33"/>
      <c r="W487" s="33"/>
      <c r="X487" s="33"/>
      <c r="Y487" s="33"/>
      <c r="Z487" s="33"/>
      <c r="AA487" s="33"/>
      <c r="AB487" s="33"/>
      <c r="AC487" s="34"/>
      <c r="AD487" s="33"/>
      <c r="AE487" s="34"/>
      <c r="AF487" s="33"/>
      <c r="AG487" s="34"/>
      <c r="AH487" s="34"/>
      <c r="AI487" s="34"/>
      <c r="AJ487" s="34"/>
      <c r="AK487" s="34"/>
      <c r="AL487" s="34"/>
      <c r="AM487" s="34"/>
      <c r="AN487" s="33"/>
      <c r="AO487" s="34"/>
      <c r="AP487" s="34"/>
      <c r="AQ487" s="33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56">
        <f t="shared" si="8"/>
        <v>0</v>
      </c>
      <c r="BD487" s="2">
        <f>_xlfn.RANK.EQ(BC487,$BC$14:$BC$200,0)+COUNTIF($BC$14:BC487,BC487)-1</f>
        <v>474</v>
      </c>
    </row>
    <row r="488" spans="1:56" ht="15.95" customHeight="1" x14ac:dyDescent="0.25">
      <c r="A488" s="25"/>
      <c r="B488" s="33"/>
      <c r="C488" s="34"/>
      <c r="D488" s="34"/>
      <c r="E488" s="34"/>
      <c r="F488" s="34"/>
      <c r="G488" s="34"/>
      <c r="H488" s="33"/>
      <c r="I488" s="34"/>
      <c r="J488" s="34"/>
      <c r="K488" s="33"/>
      <c r="L488" s="34"/>
      <c r="M488" s="33"/>
      <c r="N488" s="33"/>
      <c r="O488" s="34"/>
      <c r="P488" s="34"/>
      <c r="Q488" s="34"/>
      <c r="R488" s="33"/>
      <c r="S488" s="34"/>
      <c r="T488" s="34"/>
      <c r="U488" s="34"/>
      <c r="V488" s="33"/>
      <c r="W488" s="33"/>
      <c r="X488" s="33"/>
      <c r="Y488" s="33"/>
      <c r="Z488" s="33"/>
      <c r="AA488" s="33"/>
      <c r="AB488" s="33"/>
      <c r="AC488" s="34"/>
      <c r="AD488" s="33"/>
      <c r="AE488" s="34"/>
      <c r="AF488" s="33"/>
      <c r="AG488" s="34"/>
      <c r="AH488" s="34"/>
      <c r="AI488" s="34"/>
      <c r="AJ488" s="34"/>
      <c r="AK488" s="34"/>
      <c r="AL488" s="34"/>
      <c r="AM488" s="34"/>
      <c r="AN488" s="33"/>
      <c r="AO488" s="34"/>
      <c r="AP488" s="34"/>
      <c r="AQ488" s="33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56">
        <f t="shared" si="8"/>
        <v>0</v>
      </c>
      <c r="BD488" s="2">
        <f>_xlfn.RANK.EQ(BC488,$BC$14:$BC$200,0)+COUNTIF($BC$14:BC488,BC488)-1</f>
        <v>475</v>
      </c>
    </row>
    <row r="489" spans="1:56" ht="15.95" customHeight="1" x14ac:dyDescent="0.25">
      <c r="A489" s="25"/>
      <c r="B489" s="33"/>
      <c r="C489" s="34"/>
      <c r="D489" s="34"/>
      <c r="E489" s="34"/>
      <c r="F489" s="34"/>
      <c r="G489" s="34"/>
      <c r="H489" s="33"/>
      <c r="I489" s="34"/>
      <c r="J489" s="34"/>
      <c r="K489" s="33"/>
      <c r="L489" s="34"/>
      <c r="M489" s="33"/>
      <c r="N489" s="33"/>
      <c r="O489" s="34"/>
      <c r="P489" s="34"/>
      <c r="Q489" s="34"/>
      <c r="R489" s="33"/>
      <c r="S489" s="34"/>
      <c r="T489" s="34"/>
      <c r="U489" s="34"/>
      <c r="V489" s="33"/>
      <c r="W489" s="33"/>
      <c r="X489" s="33"/>
      <c r="Y489" s="33"/>
      <c r="Z489" s="33"/>
      <c r="AA489" s="33"/>
      <c r="AB489" s="33"/>
      <c r="AC489" s="34"/>
      <c r="AD489" s="33"/>
      <c r="AE489" s="34"/>
      <c r="AF489" s="33"/>
      <c r="AG489" s="34"/>
      <c r="AH489" s="34"/>
      <c r="AI489" s="34"/>
      <c r="AJ489" s="34"/>
      <c r="AK489" s="34"/>
      <c r="AL489" s="34"/>
      <c r="AM489" s="34"/>
      <c r="AN489" s="33"/>
      <c r="AO489" s="34"/>
      <c r="AP489" s="34"/>
      <c r="AQ489" s="33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56">
        <f t="shared" si="8"/>
        <v>0</v>
      </c>
      <c r="BD489" s="2">
        <f>_xlfn.RANK.EQ(BC489,$BC$14:$BC$200,0)+COUNTIF($BC$14:BC489,BC489)-1</f>
        <v>476</v>
      </c>
    </row>
    <row r="490" spans="1:56" ht="15.95" customHeight="1" x14ac:dyDescent="0.25">
      <c r="A490" s="25"/>
      <c r="B490" s="33"/>
      <c r="C490" s="34"/>
      <c r="D490" s="34"/>
      <c r="E490" s="34"/>
      <c r="F490" s="34"/>
      <c r="G490" s="34"/>
      <c r="H490" s="33"/>
      <c r="I490" s="34"/>
      <c r="J490" s="34"/>
      <c r="K490" s="33"/>
      <c r="L490" s="34"/>
      <c r="M490" s="33"/>
      <c r="N490" s="33"/>
      <c r="O490" s="34"/>
      <c r="P490" s="34"/>
      <c r="Q490" s="34"/>
      <c r="R490" s="33"/>
      <c r="S490" s="34"/>
      <c r="T490" s="34"/>
      <c r="U490" s="34"/>
      <c r="V490" s="33"/>
      <c r="W490" s="33"/>
      <c r="X490" s="33"/>
      <c r="Y490" s="33"/>
      <c r="Z490" s="33"/>
      <c r="AA490" s="33"/>
      <c r="AB490" s="33"/>
      <c r="AC490" s="34"/>
      <c r="AD490" s="33"/>
      <c r="AE490" s="34"/>
      <c r="AF490" s="33"/>
      <c r="AG490" s="34"/>
      <c r="AH490" s="34"/>
      <c r="AI490" s="34"/>
      <c r="AJ490" s="34"/>
      <c r="AK490" s="34"/>
      <c r="AL490" s="34"/>
      <c r="AM490" s="34"/>
      <c r="AN490" s="33"/>
      <c r="AO490" s="34"/>
      <c r="AP490" s="34"/>
      <c r="AQ490" s="33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56">
        <f t="shared" si="8"/>
        <v>0</v>
      </c>
      <c r="BD490" s="2">
        <f>_xlfn.RANK.EQ(BC490,$BC$14:$BC$200,0)+COUNTIF($BC$14:BC490,BC490)-1</f>
        <v>477</v>
      </c>
    </row>
    <row r="491" spans="1:56" ht="15.95" customHeight="1" x14ac:dyDescent="0.25">
      <c r="A491" s="25"/>
      <c r="B491" s="33"/>
      <c r="C491" s="34"/>
      <c r="D491" s="34"/>
      <c r="E491" s="34"/>
      <c r="F491" s="34"/>
      <c r="G491" s="34"/>
      <c r="H491" s="33"/>
      <c r="I491" s="34"/>
      <c r="J491" s="34"/>
      <c r="K491" s="33"/>
      <c r="L491" s="34"/>
      <c r="M491" s="33"/>
      <c r="N491" s="33"/>
      <c r="O491" s="34"/>
      <c r="P491" s="34"/>
      <c r="Q491" s="34"/>
      <c r="R491" s="33"/>
      <c r="S491" s="34"/>
      <c r="T491" s="34"/>
      <c r="U491" s="34"/>
      <c r="V491" s="33"/>
      <c r="W491" s="33"/>
      <c r="X491" s="33"/>
      <c r="Y491" s="33"/>
      <c r="Z491" s="33"/>
      <c r="AA491" s="33"/>
      <c r="AB491" s="33"/>
      <c r="AC491" s="34"/>
      <c r="AD491" s="33"/>
      <c r="AE491" s="34"/>
      <c r="AF491" s="33"/>
      <c r="AG491" s="34"/>
      <c r="AH491" s="34"/>
      <c r="AI491" s="34"/>
      <c r="AJ491" s="34"/>
      <c r="AK491" s="34"/>
      <c r="AL491" s="34"/>
      <c r="AM491" s="34"/>
      <c r="AN491" s="33"/>
      <c r="AO491" s="34"/>
      <c r="AP491" s="34"/>
      <c r="AQ491" s="33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56">
        <f t="shared" si="8"/>
        <v>0</v>
      </c>
      <c r="BD491" s="2">
        <f>_xlfn.RANK.EQ(BC491,$BC$14:$BC$200,0)+COUNTIF($BC$14:BC491,BC491)-1</f>
        <v>478</v>
      </c>
    </row>
    <row r="492" spans="1:56" ht="15.95" customHeight="1" x14ac:dyDescent="0.25">
      <c r="A492" s="25"/>
      <c r="B492" s="33"/>
      <c r="C492" s="34"/>
      <c r="D492" s="34"/>
      <c r="E492" s="34"/>
      <c r="F492" s="34"/>
      <c r="G492" s="34"/>
      <c r="H492" s="33"/>
      <c r="I492" s="34"/>
      <c r="J492" s="34"/>
      <c r="K492" s="33"/>
      <c r="L492" s="34"/>
      <c r="M492" s="33"/>
      <c r="N492" s="33"/>
      <c r="O492" s="34"/>
      <c r="P492" s="34"/>
      <c r="Q492" s="34"/>
      <c r="R492" s="33"/>
      <c r="S492" s="34"/>
      <c r="T492" s="34"/>
      <c r="U492" s="34"/>
      <c r="V492" s="33"/>
      <c r="W492" s="33"/>
      <c r="X492" s="33"/>
      <c r="Y492" s="33"/>
      <c r="Z492" s="33"/>
      <c r="AA492" s="33"/>
      <c r="AB492" s="33"/>
      <c r="AC492" s="34"/>
      <c r="AD492" s="33"/>
      <c r="AE492" s="34"/>
      <c r="AF492" s="33"/>
      <c r="AG492" s="34"/>
      <c r="AH492" s="34"/>
      <c r="AI492" s="34"/>
      <c r="AJ492" s="34"/>
      <c r="AK492" s="34"/>
      <c r="AL492" s="34"/>
      <c r="AM492" s="34"/>
      <c r="AN492" s="33"/>
      <c r="AO492" s="34"/>
      <c r="AP492" s="34"/>
      <c r="AQ492" s="33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56">
        <f t="shared" si="8"/>
        <v>0</v>
      </c>
      <c r="BD492" s="2">
        <f>_xlfn.RANK.EQ(BC492,$BC$14:$BC$200,0)+COUNTIF($BC$14:BC492,BC492)-1</f>
        <v>479</v>
      </c>
    </row>
    <row r="493" spans="1:56" ht="15.95" customHeight="1" x14ac:dyDescent="0.25">
      <c r="A493" s="25"/>
      <c r="B493" s="33"/>
      <c r="C493" s="34"/>
      <c r="D493" s="34"/>
      <c r="E493" s="34"/>
      <c r="F493" s="34"/>
      <c r="G493" s="34"/>
      <c r="H493" s="33"/>
      <c r="I493" s="34"/>
      <c r="J493" s="34"/>
      <c r="K493" s="33"/>
      <c r="L493" s="34"/>
      <c r="M493" s="33"/>
      <c r="N493" s="33"/>
      <c r="O493" s="34"/>
      <c r="P493" s="34"/>
      <c r="Q493" s="34"/>
      <c r="R493" s="33"/>
      <c r="S493" s="34"/>
      <c r="T493" s="34"/>
      <c r="U493" s="34"/>
      <c r="V493" s="33"/>
      <c r="W493" s="33"/>
      <c r="X493" s="33"/>
      <c r="Y493" s="33"/>
      <c r="Z493" s="33"/>
      <c r="AA493" s="33"/>
      <c r="AB493" s="33"/>
      <c r="AC493" s="34"/>
      <c r="AD493" s="33"/>
      <c r="AE493" s="34"/>
      <c r="AF493" s="33"/>
      <c r="AG493" s="34"/>
      <c r="AH493" s="34"/>
      <c r="AI493" s="34"/>
      <c r="AJ493" s="34"/>
      <c r="AK493" s="34"/>
      <c r="AL493" s="34"/>
      <c r="AM493" s="34"/>
      <c r="AN493" s="33"/>
      <c r="AO493" s="34"/>
      <c r="AP493" s="34"/>
      <c r="AQ493" s="33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56">
        <f t="shared" si="8"/>
        <v>0</v>
      </c>
      <c r="BD493" s="2">
        <f>_xlfn.RANK.EQ(BC493,$BC$14:$BC$200,0)+COUNTIF($BC$14:BC493,BC493)-1</f>
        <v>480</v>
      </c>
    </row>
    <row r="494" spans="1:56" ht="15.95" customHeight="1" x14ac:dyDescent="0.25">
      <c r="A494" s="25"/>
      <c r="B494" s="33"/>
      <c r="C494" s="34"/>
      <c r="D494" s="34"/>
      <c r="E494" s="34"/>
      <c r="F494" s="34"/>
      <c r="G494" s="34"/>
      <c r="H494" s="33"/>
      <c r="I494" s="34"/>
      <c r="J494" s="34"/>
      <c r="K494" s="33"/>
      <c r="L494" s="34"/>
      <c r="M494" s="33"/>
      <c r="N494" s="33"/>
      <c r="O494" s="34"/>
      <c r="P494" s="34"/>
      <c r="Q494" s="34"/>
      <c r="R494" s="33"/>
      <c r="S494" s="34"/>
      <c r="T494" s="34"/>
      <c r="U494" s="34"/>
      <c r="V494" s="33"/>
      <c r="W494" s="33"/>
      <c r="X494" s="33"/>
      <c r="Y494" s="33"/>
      <c r="Z494" s="33"/>
      <c r="AA494" s="33"/>
      <c r="AB494" s="33"/>
      <c r="AC494" s="34"/>
      <c r="AD494" s="33"/>
      <c r="AE494" s="34"/>
      <c r="AF494" s="33"/>
      <c r="AG494" s="34"/>
      <c r="AH494" s="34"/>
      <c r="AI494" s="34"/>
      <c r="AJ494" s="34"/>
      <c r="AK494" s="34"/>
      <c r="AL494" s="34"/>
      <c r="AM494" s="34"/>
      <c r="AN494" s="33"/>
      <c r="AO494" s="34"/>
      <c r="AP494" s="34"/>
      <c r="AQ494" s="33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56">
        <f t="shared" si="8"/>
        <v>0</v>
      </c>
      <c r="BD494" s="2">
        <f>_xlfn.RANK.EQ(BC494,$BC$14:$BC$200,0)+COUNTIF($BC$14:BC494,BC494)-1</f>
        <v>481</v>
      </c>
    </row>
    <row r="495" spans="1:56" ht="15.95" customHeight="1" x14ac:dyDescent="0.25">
      <c r="A495" s="25"/>
      <c r="B495" s="33"/>
      <c r="C495" s="34"/>
      <c r="D495" s="34"/>
      <c r="E495" s="34"/>
      <c r="F495" s="34"/>
      <c r="G495" s="34"/>
      <c r="H495" s="33"/>
      <c r="I495" s="34"/>
      <c r="J495" s="34"/>
      <c r="K495" s="33"/>
      <c r="L495" s="34"/>
      <c r="M495" s="33"/>
      <c r="N495" s="33"/>
      <c r="O495" s="34"/>
      <c r="P495" s="34"/>
      <c r="Q495" s="34"/>
      <c r="R495" s="33"/>
      <c r="S495" s="34"/>
      <c r="T495" s="34"/>
      <c r="U495" s="34"/>
      <c r="V495" s="33"/>
      <c r="W495" s="33"/>
      <c r="X495" s="33"/>
      <c r="Y495" s="33"/>
      <c r="Z495" s="33"/>
      <c r="AA495" s="33"/>
      <c r="AB495" s="33"/>
      <c r="AC495" s="34"/>
      <c r="AD495" s="33"/>
      <c r="AE495" s="34"/>
      <c r="AF495" s="33"/>
      <c r="AG495" s="34"/>
      <c r="AH495" s="34"/>
      <c r="AI495" s="34"/>
      <c r="AJ495" s="34"/>
      <c r="AK495" s="34"/>
      <c r="AL495" s="34"/>
      <c r="AM495" s="34"/>
      <c r="AN495" s="33"/>
      <c r="AO495" s="34"/>
      <c r="AP495" s="34"/>
      <c r="AQ495" s="33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56">
        <f t="shared" si="8"/>
        <v>0</v>
      </c>
      <c r="BD495" s="2">
        <f>_xlfn.RANK.EQ(BC495,$BC$14:$BC$200,0)+COUNTIF($BC$14:BC495,BC495)-1</f>
        <v>482</v>
      </c>
    </row>
    <row r="496" spans="1:56" ht="15.95" customHeight="1" x14ac:dyDescent="0.25">
      <c r="A496" s="25"/>
      <c r="B496" s="33"/>
      <c r="C496" s="34"/>
      <c r="D496" s="34"/>
      <c r="E496" s="34"/>
      <c r="F496" s="34"/>
      <c r="G496" s="34"/>
      <c r="H496" s="33"/>
      <c r="I496" s="34"/>
      <c r="J496" s="34"/>
      <c r="K496" s="33"/>
      <c r="L496" s="34"/>
      <c r="M496" s="33"/>
      <c r="N496" s="33"/>
      <c r="O496" s="34"/>
      <c r="P496" s="34"/>
      <c r="Q496" s="34"/>
      <c r="R496" s="33"/>
      <c r="S496" s="34"/>
      <c r="T496" s="34"/>
      <c r="U496" s="34"/>
      <c r="V496" s="33"/>
      <c r="W496" s="33"/>
      <c r="X496" s="33"/>
      <c r="Y496" s="33"/>
      <c r="Z496" s="33"/>
      <c r="AA496" s="33"/>
      <c r="AB496" s="33"/>
      <c r="AC496" s="34"/>
      <c r="AD496" s="33"/>
      <c r="AE496" s="34"/>
      <c r="AF496" s="33"/>
      <c r="AG496" s="34"/>
      <c r="AH496" s="34"/>
      <c r="AI496" s="34"/>
      <c r="AJ496" s="34"/>
      <c r="AK496" s="34"/>
      <c r="AL496" s="34"/>
      <c r="AM496" s="34"/>
      <c r="AN496" s="33"/>
      <c r="AO496" s="34"/>
      <c r="AP496" s="34"/>
      <c r="AQ496" s="33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56">
        <f t="shared" si="8"/>
        <v>0</v>
      </c>
      <c r="BD496" s="2">
        <f>_xlfn.RANK.EQ(BC496,$BC$14:$BC$200,0)+COUNTIF($BC$14:BC496,BC496)-1</f>
        <v>483</v>
      </c>
    </row>
    <row r="497" spans="1:56" ht="15.95" customHeight="1" x14ac:dyDescent="0.25">
      <c r="A497" s="25"/>
      <c r="B497" s="33"/>
      <c r="C497" s="34"/>
      <c r="D497" s="34"/>
      <c r="E497" s="34"/>
      <c r="F497" s="34"/>
      <c r="G497" s="34"/>
      <c r="H497" s="33"/>
      <c r="I497" s="34"/>
      <c r="J497" s="34"/>
      <c r="K497" s="33"/>
      <c r="L497" s="34"/>
      <c r="M497" s="33"/>
      <c r="N497" s="33"/>
      <c r="O497" s="34"/>
      <c r="P497" s="34"/>
      <c r="Q497" s="34"/>
      <c r="R497" s="33"/>
      <c r="S497" s="34"/>
      <c r="T497" s="34"/>
      <c r="U497" s="34"/>
      <c r="V497" s="33"/>
      <c r="W497" s="33"/>
      <c r="X497" s="33"/>
      <c r="Y497" s="33"/>
      <c r="Z497" s="33"/>
      <c r="AA497" s="33"/>
      <c r="AB497" s="33"/>
      <c r="AC497" s="34"/>
      <c r="AD497" s="33"/>
      <c r="AE497" s="34"/>
      <c r="AF497" s="33"/>
      <c r="AG497" s="34"/>
      <c r="AH497" s="34"/>
      <c r="AI497" s="34"/>
      <c r="AJ497" s="34"/>
      <c r="AK497" s="34"/>
      <c r="AL497" s="34"/>
      <c r="AM497" s="34"/>
      <c r="AN497" s="33"/>
      <c r="AO497" s="34"/>
      <c r="AP497" s="34"/>
      <c r="AQ497" s="33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56">
        <f t="shared" si="8"/>
        <v>0</v>
      </c>
      <c r="BD497" s="2">
        <f>_xlfn.RANK.EQ(BC497,$BC$14:$BC$200,0)+COUNTIF($BC$14:BC497,BC497)-1</f>
        <v>484</v>
      </c>
    </row>
    <row r="498" spans="1:56" ht="15.95" customHeight="1" x14ac:dyDescent="0.25">
      <c r="A498" s="25"/>
      <c r="B498" s="33"/>
      <c r="C498" s="34"/>
      <c r="D498" s="34"/>
      <c r="E498" s="34"/>
      <c r="F498" s="34"/>
      <c r="G498" s="34"/>
      <c r="H498" s="33"/>
      <c r="I498" s="34"/>
      <c r="J498" s="34"/>
      <c r="K498" s="33"/>
      <c r="L498" s="34"/>
      <c r="M498" s="33"/>
      <c r="N498" s="33"/>
      <c r="O498" s="34"/>
      <c r="P498" s="34"/>
      <c r="Q498" s="34"/>
      <c r="R498" s="33"/>
      <c r="S498" s="34"/>
      <c r="T498" s="34"/>
      <c r="U498" s="34"/>
      <c r="V498" s="33"/>
      <c r="W498" s="33"/>
      <c r="X498" s="33"/>
      <c r="Y498" s="33"/>
      <c r="Z498" s="33"/>
      <c r="AA498" s="33"/>
      <c r="AB498" s="33"/>
      <c r="AC498" s="34"/>
      <c r="AD498" s="33"/>
      <c r="AE498" s="34"/>
      <c r="AF498" s="33"/>
      <c r="AG498" s="34"/>
      <c r="AH498" s="34"/>
      <c r="AI498" s="34"/>
      <c r="AJ498" s="34"/>
      <c r="AK498" s="34"/>
      <c r="AL498" s="34"/>
      <c r="AM498" s="34"/>
      <c r="AN498" s="33"/>
      <c r="AO498" s="34"/>
      <c r="AP498" s="34"/>
      <c r="AQ498" s="33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56">
        <f t="shared" si="8"/>
        <v>0</v>
      </c>
      <c r="BD498" s="2">
        <f>_xlfn.RANK.EQ(BC498,$BC$14:$BC$200,0)+COUNTIF($BC$14:BC498,BC498)-1</f>
        <v>485</v>
      </c>
    </row>
    <row r="499" spans="1:56" ht="15.95" customHeight="1" x14ac:dyDescent="0.25">
      <c r="A499" s="25"/>
      <c r="B499" s="33"/>
      <c r="C499" s="34"/>
      <c r="D499" s="34"/>
      <c r="E499" s="34"/>
      <c r="F499" s="34"/>
      <c r="G499" s="34"/>
      <c r="H499" s="33"/>
      <c r="I499" s="34"/>
      <c r="J499" s="34"/>
      <c r="K499" s="33"/>
      <c r="L499" s="34"/>
      <c r="M499" s="33"/>
      <c r="N499" s="33"/>
      <c r="O499" s="34"/>
      <c r="P499" s="34"/>
      <c r="Q499" s="34"/>
      <c r="R499" s="33"/>
      <c r="S499" s="34"/>
      <c r="T499" s="34"/>
      <c r="U499" s="34"/>
      <c r="V499" s="33"/>
      <c r="W499" s="33"/>
      <c r="X499" s="33"/>
      <c r="Y499" s="33"/>
      <c r="Z499" s="33"/>
      <c r="AA499" s="33"/>
      <c r="AB499" s="33"/>
      <c r="AC499" s="34"/>
      <c r="AD499" s="33"/>
      <c r="AE499" s="34"/>
      <c r="AF499" s="33"/>
      <c r="AG499" s="34"/>
      <c r="AH499" s="34"/>
      <c r="AI499" s="34"/>
      <c r="AJ499" s="34"/>
      <c r="AK499" s="34"/>
      <c r="AL499" s="34"/>
      <c r="AM499" s="34"/>
      <c r="AN499" s="33"/>
      <c r="AO499" s="34"/>
      <c r="AP499" s="34"/>
      <c r="AQ499" s="33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56">
        <f t="shared" si="8"/>
        <v>0</v>
      </c>
      <c r="BD499" s="2">
        <f>_xlfn.RANK.EQ(BC499,$BC$14:$BC$200,0)+COUNTIF($BC$14:BC499,BC499)-1</f>
        <v>486</v>
      </c>
    </row>
    <row r="500" spans="1:56" ht="15.95" customHeight="1" x14ac:dyDescent="0.25">
      <c r="A500" s="25"/>
      <c r="B500" s="33"/>
      <c r="C500" s="34"/>
      <c r="D500" s="34"/>
      <c r="E500" s="34"/>
      <c r="F500" s="34"/>
      <c r="G500" s="34"/>
      <c r="H500" s="33"/>
      <c r="I500" s="34"/>
      <c r="J500" s="34"/>
      <c r="K500" s="33"/>
      <c r="L500" s="34"/>
      <c r="M500" s="33"/>
      <c r="N500" s="33"/>
      <c r="O500" s="34"/>
      <c r="P500" s="34"/>
      <c r="Q500" s="34"/>
      <c r="R500" s="33"/>
      <c r="S500" s="34"/>
      <c r="T500" s="34"/>
      <c r="U500" s="34"/>
      <c r="V500" s="33"/>
      <c r="W500" s="33"/>
      <c r="X500" s="33"/>
      <c r="Y500" s="33"/>
      <c r="Z500" s="33"/>
      <c r="AA500" s="33"/>
      <c r="AB500" s="33"/>
      <c r="AC500" s="34"/>
      <c r="AD500" s="33"/>
      <c r="AE500" s="34"/>
      <c r="AF500" s="33"/>
      <c r="AG500" s="34"/>
      <c r="AH500" s="34"/>
      <c r="AI500" s="34"/>
      <c r="AJ500" s="34"/>
      <c r="AK500" s="34"/>
      <c r="AL500" s="34"/>
      <c r="AM500" s="34"/>
      <c r="AN500" s="33"/>
      <c r="AO500" s="34"/>
      <c r="AP500" s="34"/>
      <c r="AQ500" s="33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56">
        <f t="shared" si="8"/>
        <v>0</v>
      </c>
      <c r="BD500" s="2">
        <f>_xlfn.RANK.EQ(BC500,$BC$14:$BC$200,0)+COUNTIF($BC$14:BC500,BC500)-1</f>
        <v>487</v>
      </c>
    </row>
    <row r="501" spans="1:56" ht="15.95" customHeight="1" x14ac:dyDescent="0.25">
      <c r="A501" s="25"/>
      <c r="B501" s="33"/>
      <c r="C501" s="34"/>
      <c r="D501" s="34"/>
      <c r="E501" s="34"/>
      <c r="F501" s="34"/>
      <c r="G501" s="34"/>
      <c r="H501" s="33"/>
      <c r="I501" s="34"/>
      <c r="J501" s="34"/>
      <c r="K501" s="33"/>
      <c r="L501" s="34"/>
      <c r="M501" s="33"/>
      <c r="N501" s="33"/>
      <c r="O501" s="34"/>
      <c r="P501" s="34"/>
      <c r="Q501" s="34"/>
      <c r="R501" s="33"/>
      <c r="S501" s="34"/>
      <c r="T501" s="34"/>
      <c r="U501" s="34"/>
      <c r="V501" s="33"/>
      <c r="W501" s="33"/>
      <c r="X501" s="33"/>
      <c r="Y501" s="33"/>
      <c r="Z501" s="33"/>
      <c r="AA501" s="33"/>
      <c r="AB501" s="33"/>
      <c r="AC501" s="34"/>
      <c r="AD501" s="33"/>
      <c r="AE501" s="34"/>
      <c r="AF501" s="33"/>
      <c r="AG501" s="34"/>
      <c r="AH501" s="34"/>
      <c r="AI501" s="34"/>
      <c r="AJ501" s="34"/>
      <c r="AK501" s="34"/>
      <c r="AL501" s="34"/>
      <c r="AM501" s="34"/>
      <c r="AN501" s="33"/>
      <c r="AO501" s="34"/>
      <c r="AP501" s="34"/>
      <c r="AQ501" s="33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56">
        <f t="shared" si="8"/>
        <v>0</v>
      </c>
      <c r="BD501" s="2">
        <f>_xlfn.RANK.EQ(BC501,$BC$14:$BC$200,0)+COUNTIF($BC$14:BC501,BC501)-1</f>
        <v>488</v>
      </c>
    </row>
    <row r="502" spans="1:56" ht="15.95" customHeight="1" x14ac:dyDescent="0.25">
      <c r="A502" s="25"/>
      <c r="B502" s="33"/>
      <c r="C502" s="34"/>
      <c r="D502" s="34"/>
      <c r="E502" s="34"/>
      <c r="F502" s="34"/>
      <c r="G502" s="34"/>
      <c r="H502" s="33"/>
      <c r="I502" s="34"/>
      <c r="J502" s="34"/>
      <c r="K502" s="33"/>
      <c r="L502" s="34"/>
      <c r="M502" s="33"/>
      <c r="N502" s="33"/>
      <c r="O502" s="34"/>
      <c r="P502" s="34"/>
      <c r="Q502" s="34"/>
      <c r="R502" s="33"/>
      <c r="S502" s="34"/>
      <c r="T502" s="34"/>
      <c r="U502" s="34"/>
      <c r="V502" s="33"/>
      <c r="W502" s="33"/>
      <c r="X502" s="33"/>
      <c r="Y502" s="33"/>
      <c r="Z502" s="33"/>
      <c r="AA502" s="33"/>
      <c r="AB502" s="33"/>
      <c r="AC502" s="34"/>
      <c r="AD502" s="33"/>
      <c r="AE502" s="34"/>
      <c r="AF502" s="33"/>
      <c r="AG502" s="34"/>
      <c r="AH502" s="34"/>
      <c r="AI502" s="34"/>
      <c r="AJ502" s="34"/>
      <c r="AK502" s="34"/>
      <c r="AL502" s="34"/>
      <c r="AM502" s="34"/>
      <c r="AN502" s="33"/>
      <c r="AO502" s="34"/>
      <c r="AP502" s="34"/>
      <c r="AQ502" s="33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56">
        <f t="shared" si="8"/>
        <v>0</v>
      </c>
      <c r="BD502" s="2">
        <f>_xlfn.RANK.EQ(BC502,$BC$14:$BC$200,0)+COUNTIF($BC$14:BC502,BC502)-1</f>
        <v>489</v>
      </c>
    </row>
    <row r="503" spans="1:56" ht="15.95" customHeight="1" x14ac:dyDescent="0.25">
      <c r="A503" s="25"/>
      <c r="B503" s="33"/>
      <c r="C503" s="34"/>
      <c r="D503" s="34"/>
      <c r="E503" s="34"/>
      <c r="F503" s="34"/>
      <c r="G503" s="34"/>
      <c r="H503" s="33"/>
      <c r="I503" s="34"/>
      <c r="J503" s="34"/>
      <c r="K503" s="33"/>
      <c r="L503" s="34"/>
      <c r="M503" s="33"/>
      <c r="N503" s="33"/>
      <c r="O503" s="34"/>
      <c r="P503" s="34"/>
      <c r="Q503" s="34"/>
      <c r="R503" s="33"/>
      <c r="S503" s="34"/>
      <c r="T503" s="34"/>
      <c r="U503" s="34"/>
      <c r="V503" s="33"/>
      <c r="W503" s="33"/>
      <c r="X503" s="33"/>
      <c r="Y503" s="33"/>
      <c r="Z503" s="33"/>
      <c r="AA503" s="33"/>
      <c r="AB503" s="33"/>
      <c r="AC503" s="34"/>
      <c r="AD503" s="33"/>
      <c r="AE503" s="34"/>
      <c r="AF503" s="33"/>
      <c r="AG503" s="34"/>
      <c r="AH503" s="34"/>
      <c r="AI503" s="34"/>
      <c r="AJ503" s="34"/>
      <c r="AK503" s="34"/>
      <c r="AL503" s="34"/>
      <c r="AM503" s="34"/>
      <c r="AN503" s="33"/>
      <c r="AO503" s="34"/>
      <c r="AP503" s="34"/>
      <c r="AQ503" s="33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56">
        <f t="shared" si="8"/>
        <v>0</v>
      </c>
      <c r="BD503" s="2">
        <f>_xlfn.RANK.EQ(BC503,$BC$14:$BC$200,0)+COUNTIF($BC$14:BC503,BC503)-1</f>
        <v>490</v>
      </c>
    </row>
    <row r="504" spans="1:56" ht="15.95" customHeight="1" x14ac:dyDescent="0.25">
      <c r="A504" s="25"/>
      <c r="B504" s="33"/>
      <c r="C504" s="34"/>
      <c r="D504" s="34"/>
      <c r="E504" s="34"/>
      <c r="F504" s="34"/>
      <c r="G504" s="34"/>
      <c r="H504" s="33"/>
      <c r="I504" s="34"/>
      <c r="J504" s="34"/>
      <c r="K504" s="33"/>
      <c r="L504" s="34"/>
      <c r="M504" s="33"/>
      <c r="N504" s="33"/>
      <c r="O504" s="34"/>
      <c r="P504" s="34"/>
      <c r="Q504" s="34"/>
      <c r="R504" s="33"/>
      <c r="S504" s="34"/>
      <c r="T504" s="34"/>
      <c r="U504" s="34"/>
      <c r="V504" s="33"/>
      <c r="W504" s="33"/>
      <c r="X504" s="33"/>
      <c r="Y504" s="33"/>
      <c r="Z504" s="33"/>
      <c r="AA504" s="33"/>
      <c r="AB504" s="33"/>
      <c r="AC504" s="34"/>
      <c r="AD504" s="33"/>
      <c r="AE504" s="34"/>
      <c r="AF504" s="33"/>
      <c r="AG504" s="34"/>
      <c r="AH504" s="34"/>
      <c r="AI504" s="34"/>
      <c r="AJ504" s="34"/>
      <c r="AK504" s="34"/>
      <c r="AL504" s="34"/>
      <c r="AM504" s="34"/>
      <c r="AN504" s="33"/>
      <c r="AO504" s="34"/>
      <c r="AP504" s="34"/>
      <c r="AQ504" s="33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56">
        <f t="shared" si="8"/>
        <v>0</v>
      </c>
      <c r="BD504" s="2">
        <f>_xlfn.RANK.EQ(BC504,$BC$14:$BC$200,0)+COUNTIF($BC$14:BC504,BC504)-1</f>
        <v>491</v>
      </c>
    </row>
    <row r="505" spans="1:56" ht="15.95" customHeight="1" x14ac:dyDescent="0.25">
      <c r="A505" s="25"/>
      <c r="B505" s="33"/>
      <c r="C505" s="34"/>
      <c r="D505" s="34"/>
      <c r="E505" s="34"/>
      <c r="F505" s="34"/>
      <c r="G505" s="34"/>
      <c r="H505" s="33"/>
      <c r="I505" s="34"/>
      <c r="J505" s="34"/>
      <c r="K505" s="33"/>
      <c r="L505" s="34"/>
      <c r="M505" s="33"/>
      <c r="N505" s="33"/>
      <c r="O505" s="34"/>
      <c r="P505" s="34"/>
      <c r="Q505" s="34"/>
      <c r="R505" s="33"/>
      <c r="S505" s="34"/>
      <c r="T505" s="34"/>
      <c r="U505" s="34"/>
      <c r="V505" s="33"/>
      <c r="W505" s="33"/>
      <c r="X505" s="33"/>
      <c r="Y505" s="33"/>
      <c r="Z505" s="33"/>
      <c r="AA505" s="33"/>
      <c r="AB505" s="33"/>
      <c r="AC505" s="34"/>
      <c r="AD505" s="33"/>
      <c r="AE505" s="34"/>
      <c r="AF505" s="33"/>
      <c r="AG505" s="34"/>
      <c r="AH505" s="34"/>
      <c r="AI505" s="34"/>
      <c r="AJ505" s="34"/>
      <c r="AK505" s="34"/>
      <c r="AL505" s="34"/>
      <c r="AM505" s="34"/>
      <c r="AN505" s="33"/>
      <c r="AO505" s="34"/>
      <c r="AP505" s="34"/>
      <c r="AQ505" s="33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56">
        <f t="shared" si="8"/>
        <v>0</v>
      </c>
      <c r="BD505" s="2">
        <f>_xlfn.RANK.EQ(BC505,$BC$14:$BC$200,0)+COUNTIF($BC$14:BC505,BC505)-1</f>
        <v>492</v>
      </c>
    </row>
    <row r="506" spans="1:56" ht="15.95" customHeight="1" x14ac:dyDescent="0.25">
      <c r="A506" s="25"/>
      <c r="B506" s="33"/>
      <c r="C506" s="34"/>
      <c r="D506" s="34"/>
      <c r="E506" s="34"/>
      <c r="F506" s="34"/>
      <c r="G506" s="34"/>
      <c r="H506" s="33"/>
      <c r="I506" s="34"/>
      <c r="J506" s="34"/>
      <c r="K506" s="33"/>
      <c r="L506" s="34"/>
      <c r="M506" s="33"/>
      <c r="N506" s="33"/>
      <c r="O506" s="34"/>
      <c r="P506" s="34"/>
      <c r="Q506" s="34"/>
      <c r="R506" s="33"/>
      <c r="S506" s="34"/>
      <c r="T506" s="34"/>
      <c r="U506" s="34"/>
      <c r="V506" s="33"/>
      <c r="W506" s="33"/>
      <c r="X506" s="33"/>
      <c r="Y506" s="33"/>
      <c r="Z506" s="33"/>
      <c r="AA506" s="33"/>
      <c r="AB506" s="33"/>
      <c r="AC506" s="34"/>
      <c r="AD506" s="33"/>
      <c r="AE506" s="34"/>
      <c r="AF506" s="33"/>
      <c r="AG506" s="34"/>
      <c r="AH506" s="34"/>
      <c r="AI506" s="34"/>
      <c r="AJ506" s="34"/>
      <c r="AK506" s="34"/>
      <c r="AL506" s="34"/>
      <c r="AM506" s="34"/>
      <c r="AN506" s="33"/>
      <c r="AO506" s="34"/>
      <c r="AP506" s="34"/>
      <c r="AQ506" s="33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56">
        <f t="shared" si="8"/>
        <v>0</v>
      </c>
      <c r="BD506" s="2">
        <f>_xlfn.RANK.EQ(BC506,$BC$14:$BC$200,0)+COUNTIF($BC$14:BC506,BC506)-1</f>
        <v>493</v>
      </c>
    </row>
    <row r="507" spans="1:56" ht="15.95" customHeight="1" x14ac:dyDescent="0.25">
      <c r="A507" s="25"/>
      <c r="B507" s="33"/>
      <c r="C507" s="34"/>
      <c r="D507" s="34"/>
      <c r="E507" s="34"/>
      <c r="F507" s="34"/>
      <c r="G507" s="34"/>
      <c r="H507" s="33"/>
      <c r="I507" s="34"/>
      <c r="J507" s="34"/>
      <c r="K507" s="33"/>
      <c r="L507" s="34"/>
      <c r="M507" s="33"/>
      <c r="N507" s="33"/>
      <c r="O507" s="34"/>
      <c r="P507" s="34"/>
      <c r="Q507" s="34"/>
      <c r="R507" s="33"/>
      <c r="S507" s="34"/>
      <c r="T507" s="34"/>
      <c r="U507" s="34"/>
      <c r="V507" s="33"/>
      <c r="W507" s="33"/>
      <c r="X507" s="33"/>
      <c r="Y507" s="33"/>
      <c r="Z507" s="33"/>
      <c r="AA507" s="33"/>
      <c r="AB507" s="33"/>
      <c r="AC507" s="34"/>
      <c r="AD507" s="33"/>
      <c r="AE507" s="34"/>
      <c r="AF507" s="33"/>
      <c r="AG507" s="34"/>
      <c r="AH507" s="34"/>
      <c r="AI507" s="34"/>
      <c r="AJ507" s="34"/>
      <c r="AK507" s="34"/>
      <c r="AL507" s="34"/>
      <c r="AM507" s="34"/>
      <c r="AN507" s="33"/>
      <c r="AO507" s="34"/>
      <c r="AP507" s="34"/>
      <c r="AQ507" s="33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56">
        <f t="shared" si="8"/>
        <v>0</v>
      </c>
      <c r="BD507" s="2">
        <f>_xlfn.RANK.EQ(BC507,$BC$14:$BC$200,0)+COUNTIF($BC$14:BC507,BC507)-1</f>
        <v>494</v>
      </c>
    </row>
    <row r="508" spans="1:56" ht="15.95" customHeight="1" x14ac:dyDescent="0.25">
      <c r="A508" s="25"/>
      <c r="B508" s="33"/>
      <c r="C508" s="34"/>
      <c r="D508" s="34"/>
      <c r="E508" s="34"/>
      <c r="F508" s="34"/>
      <c r="G508" s="34"/>
      <c r="H508" s="33"/>
      <c r="I508" s="34"/>
      <c r="J508" s="34"/>
      <c r="K508" s="33"/>
      <c r="L508" s="34"/>
      <c r="M508" s="33"/>
      <c r="N508" s="33"/>
      <c r="O508" s="34"/>
      <c r="P508" s="34"/>
      <c r="Q508" s="34"/>
      <c r="R508" s="33"/>
      <c r="S508" s="34"/>
      <c r="T508" s="34"/>
      <c r="U508" s="34"/>
      <c r="V508" s="33"/>
      <c r="W508" s="33"/>
      <c r="X508" s="33"/>
      <c r="Y508" s="33"/>
      <c r="Z508" s="33"/>
      <c r="AA508" s="33"/>
      <c r="AB508" s="33"/>
      <c r="AC508" s="34"/>
      <c r="AD508" s="33"/>
      <c r="AE508" s="34"/>
      <c r="AF508" s="33"/>
      <c r="AG508" s="34"/>
      <c r="AH508" s="34"/>
      <c r="AI508" s="34"/>
      <c r="AJ508" s="34"/>
      <c r="AK508" s="34"/>
      <c r="AL508" s="34"/>
      <c r="AM508" s="34"/>
      <c r="AN508" s="33"/>
      <c r="AO508" s="34"/>
      <c r="AP508" s="34"/>
      <c r="AQ508" s="33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56">
        <f t="shared" si="8"/>
        <v>0</v>
      </c>
      <c r="BD508" s="2">
        <f>_xlfn.RANK.EQ(BC508,$BC$14:$BC$200,0)+COUNTIF($BC$14:BC508,BC508)-1</f>
        <v>495</v>
      </c>
    </row>
    <row r="509" spans="1:56" ht="15.95" customHeight="1" x14ac:dyDescent="0.25">
      <c r="A509" s="25"/>
      <c r="B509" s="33"/>
      <c r="C509" s="34"/>
      <c r="D509" s="34"/>
      <c r="E509" s="34"/>
      <c r="F509" s="34"/>
      <c r="G509" s="34"/>
      <c r="H509" s="33"/>
      <c r="I509" s="34"/>
      <c r="J509" s="34"/>
      <c r="K509" s="33"/>
      <c r="L509" s="34"/>
      <c r="M509" s="33"/>
      <c r="N509" s="33"/>
      <c r="O509" s="34"/>
      <c r="P509" s="34"/>
      <c r="Q509" s="34"/>
      <c r="R509" s="33"/>
      <c r="S509" s="34"/>
      <c r="T509" s="34"/>
      <c r="U509" s="34"/>
      <c r="V509" s="33"/>
      <c r="W509" s="33"/>
      <c r="X509" s="33"/>
      <c r="Y509" s="33"/>
      <c r="Z509" s="33"/>
      <c r="AA509" s="33"/>
      <c r="AB509" s="33"/>
      <c r="AC509" s="34"/>
      <c r="AD509" s="33"/>
      <c r="AE509" s="34"/>
      <c r="AF509" s="33"/>
      <c r="AG509" s="34"/>
      <c r="AH509" s="34"/>
      <c r="AI509" s="34"/>
      <c r="AJ509" s="34"/>
      <c r="AK509" s="34"/>
      <c r="AL509" s="34"/>
      <c r="AM509" s="34"/>
      <c r="AN509" s="33"/>
      <c r="AO509" s="34"/>
      <c r="AP509" s="34"/>
      <c r="AQ509" s="33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56">
        <f t="shared" si="8"/>
        <v>0</v>
      </c>
      <c r="BD509" s="2">
        <f>_xlfn.RANK.EQ(BC509,$BC$14:$BC$200,0)+COUNTIF($BC$14:BC509,BC509)-1</f>
        <v>496</v>
      </c>
    </row>
    <row r="510" spans="1:56" ht="15.95" customHeight="1" x14ac:dyDescent="0.25">
      <c r="A510" s="25"/>
      <c r="B510" s="33"/>
      <c r="C510" s="34"/>
      <c r="D510" s="34"/>
      <c r="E510" s="34"/>
      <c r="F510" s="34"/>
      <c r="G510" s="34"/>
      <c r="H510" s="33"/>
      <c r="I510" s="34"/>
      <c r="J510" s="34"/>
      <c r="K510" s="33"/>
      <c r="L510" s="34"/>
      <c r="M510" s="33"/>
      <c r="N510" s="33"/>
      <c r="O510" s="34"/>
      <c r="P510" s="34"/>
      <c r="Q510" s="34"/>
      <c r="R510" s="33"/>
      <c r="S510" s="34"/>
      <c r="T510" s="34"/>
      <c r="U510" s="34"/>
      <c r="V510" s="33"/>
      <c r="W510" s="33"/>
      <c r="X510" s="33"/>
      <c r="Y510" s="33"/>
      <c r="Z510" s="33"/>
      <c r="AA510" s="33"/>
      <c r="AB510" s="33"/>
      <c r="AC510" s="34"/>
      <c r="AD510" s="33"/>
      <c r="AE510" s="34"/>
      <c r="AF510" s="33"/>
      <c r="AG510" s="34"/>
      <c r="AH510" s="34"/>
      <c r="AI510" s="34"/>
      <c r="AJ510" s="34"/>
      <c r="AK510" s="34"/>
      <c r="AL510" s="34"/>
      <c r="AM510" s="34"/>
      <c r="AN510" s="33"/>
      <c r="AO510" s="34"/>
      <c r="AP510" s="34"/>
      <c r="AQ510" s="33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56">
        <f t="shared" si="8"/>
        <v>0</v>
      </c>
      <c r="BD510" s="2">
        <f>_xlfn.RANK.EQ(BC510,$BC$14:$BC$200,0)+COUNTIF($BC$14:BC510,BC510)-1</f>
        <v>497</v>
      </c>
    </row>
    <row r="511" spans="1:56" ht="15.95" customHeight="1" x14ac:dyDescent="0.25">
      <c r="A511" s="25"/>
      <c r="B511" s="33"/>
      <c r="C511" s="34"/>
      <c r="D511" s="34"/>
      <c r="E511" s="34"/>
      <c r="F511" s="34"/>
      <c r="G511" s="34"/>
      <c r="H511" s="33"/>
      <c r="I511" s="34"/>
      <c r="J511" s="34"/>
      <c r="K511" s="33"/>
      <c r="L511" s="34"/>
      <c r="M511" s="33"/>
      <c r="N511" s="33"/>
      <c r="O511" s="34"/>
      <c r="P511" s="34"/>
      <c r="Q511" s="34"/>
      <c r="R511" s="33"/>
      <c r="S511" s="34"/>
      <c r="T511" s="34"/>
      <c r="U511" s="34"/>
      <c r="V511" s="33"/>
      <c r="W511" s="33"/>
      <c r="X511" s="33"/>
      <c r="Y511" s="33"/>
      <c r="Z511" s="33"/>
      <c r="AA511" s="33"/>
      <c r="AB511" s="33"/>
      <c r="AC511" s="34"/>
      <c r="AD511" s="33"/>
      <c r="AE511" s="34"/>
      <c r="AF511" s="33"/>
      <c r="AG511" s="34"/>
      <c r="AH511" s="34"/>
      <c r="AI511" s="34"/>
      <c r="AJ511" s="34"/>
      <c r="AK511" s="34"/>
      <c r="AL511" s="34"/>
      <c r="AM511" s="34"/>
      <c r="AN511" s="33"/>
      <c r="AO511" s="34"/>
      <c r="AP511" s="34"/>
      <c r="AQ511" s="33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56">
        <f t="shared" si="8"/>
        <v>0</v>
      </c>
      <c r="BD511" s="2">
        <f>_xlfn.RANK.EQ(BC511,$BC$14:$BC$200,0)+COUNTIF($BC$14:BC511,BC511)-1</f>
        <v>498</v>
      </c>
    </row>
    <row r="512" spans="1:56" ht="15.95" customHeight="1" x14ac:dyDescent="0.25">
      <c r="A512" s="25"/>
      <c r="B512" s="33"/>
      <c r="C512" s="34"/>
      <c r="D512" s="34"/>
      <c r="E512" s="34"/>
      <c r="F512" s="34"/>
      <c r="G512" s="34"/>
      <c r="H512" s="33"/>
      <c r="I512" s="34"/>
      <c r="J512" s="34"/>
      <c r="K512" s="33"/>
      <c r="L512" s="34"/>
      <c r="M512" s="33"/>
      <c r="N512" s="33"/>
      <c r="O512" s="34"/>
      <c r="P512" s="34"/>
      <c r="Q512" s="34"/>
      <c r="R512" s="33"/>
      <c r="S512" s="34"/>
      <c r="T512" s="34"/>
      <c r="U512" s="34"/>
      <c r="V512" s="33"/>
      <c r="W512" s="33"/>
      <c r="X512" s="33"/>
      <c r="Y512" s="33"/>
      <c r="Z512" s="33"/>
      <c r="AA512" s="33"/>
      <c r="AB512" s="33"/>
      <c r="AC512" s="34"/>
      <c r="AD512" s="33"/>
      <c r="AE512" s="34"/>
      <c r="AF512" s="33"/>
      <c r="AG512" s="34"/>
      <c r="AH512" s="34"/>
      <c r="AI512" s="34"/>
      <c r="AJ512" s="34"/>
      <c r="AK512" s="34"/>
      <c r="AL512" s="34"/>
      <c r="AM512" s="34"/>
      <c r="AN512" s="33"/>
      <c r="AO512" s="34"/>
      <c r="AP512" s="34"/>
      <c r="AQ512" s="33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56">
        <f t="shared" si="8"/>
        <v>0</v>
      </c>
      <c r="BD512" s="2">
        <f>_xlfn.RANK.EQ(BC512,$BC$14:$BC$200,0)+COUNTIF($BC$14:BC512,BC512)-1</f>
        <v>499</v>
      </c>
    </row>
    <row r="513" spans="1:54" ht="15.95" customHeight="1" x14ac:dyDescent="0.2">
      <c r="A513" s="11"/>
      <c r="B513" s="27"/>
      <c r="C513" s="12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30"/>
      <c r="O513" s="13"/>
      <c r="P513" s="13"/>
      <c r="Q513" s="13"/>
      <c r="R513" s="30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</row>
    <row r="514" spans="1:54" ht="15.95" customHeight="1" x14ac:dyDescent="0.2">
      <c r="A514" s="11"/>
      <c r="B514" s="27"/>
      <c r="C514" s="12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30"/>
      <c r="O514" s="13"/>
      <c r="P514" s="13"/>
      <c r="Q514" s="13"/>
      <c r="R514" s="30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</row>
    <row r="515" spans="1:54" ht="15.95" customHeight="1" x14ac:dyDescent="0.2">
      <c r="A515" s="11"/>
      <c r="B515" s="27"/>
      <c r="C515" s="12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30"/>
      <c r="O515" s="13"/>
      <c r="P515" s="13"/>
      <c r="Q515" s="13"/>
      <c r="R515" s="30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</row>
    <row r="516" spans="1:54" ht="15.95" customHeight="1" x14ac:dyDescent="0.2">
      <c r="A516" s="11"/>
      <c r="B516" s="27"/>
      <c r="C516" s="12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30"/>
      <c r="O516" s="13"/>
      <c r="P516" s="13"/>
      <c r="Q516" s="13"/>
      <c r="R516" s="30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</row>
    <row r="517" spans="1:54" ht="15.95" customHeight="1" x14ac:dyDescent="0.2">
      <c r="A517" s="11"/>
      <c r="B517" s="27"/>
      <c r="C517" s="12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30"/>
      <c r="O517" s="13"/>
      <c r="P517" s="13"/>
      <c r="Q517" s="13"/>
      <c r="R517" s="30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</row>
    <row r="518" spans="1:54" ht="15.95" customHeight="1" x14ac:dyDescent="0.2">
      <c r="A518" s="11"/>
      <c r="B518" s="27"/>
      <c r="C518" s="12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30"/>
      <c r="O518" s="13"/>
      <c r="P518" s="13"/>
      <c r="Q518" s="13"/>
      <c r="R518" s="30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</row>
    <row r="519" spans="1:54" ht="15.95" customHeight="1" x14ac:dyDescent="0.2">
      <c r="A519" s="11"/>
      <c r="B519" s="27"/>
      <c r="C519" s="12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30"/>
      <c r="O519" s="13"/>
      <c r="P519" s="13"/>
      <c r="Q519" s="13"/>
      <c r="R519" s="30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</row>
    <row r="520" spans="1:54" ht="15.95" customHeight="1" x14ac:dyDescent="0.2">
      <c r="A520" s="11"/>
      <c r="B520" s="27"/>
      <c r="C520" s="12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30"/>
      <c r="O520" s="13"/>
      <c r="P520" s="13"/>
      <c r="Q520" s="13"/>
      <c r="R520" s="30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</row>
    <row r="521" spans="1:54" ht="15.95" customHeight="1" x14ac:dyDescent="0.2">
      <c r="A521" s="11"/>
      <c r="B521" s="27"/>
      <c r="C521" s="12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30"/>
      <c r="O521" s="13"/>
      <c r="P521" s="13"/>
      <c r="Q521" s="13"/>
      <c r="R521" s="30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</row>
    <row r="522" spans="1:54" ht="15.95" customHeight="1" x14ac:dyDescent="0.2">
      <c r="A522" s="11"/>
      <c r="B522" s="27"/>
      <c r="C522" s="12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30"/>
      <c r="O522" s="13"/>
      <c r="P522" s="13"/>
      <c r="Q522" s="13"/>
      <c r="R522" s="30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</row>
    <row r="523" spans="1:54" ht="15.95" customHeight="1" x14ac:dyDescent="0.2">
      <c r="A523" s="11"/>
      <c r="B523" s="27"/>
      <c r="C523" s="12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30"/>
      <c r="O523" s="13"/>
      <c r="P523" s="13"/>
      <c r="Q523" s="13"/>
      <c r="R523" s="30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</row>
    <row r="524" spans="1:54" ht="15.95" customHeight="1" x14ac:dyDescent="0.2">
      <c r="A524" s="11"/>
      <c r="B524" s="27"/>
      <c r="C524" s="12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30"/>
      <c r="O524" s="13"/>
      <c r="P524" s="13"/>
      <c r="Q524" s="13"/>
      <c r="R524" s="30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</row>
    <row r="525" spans="1:54" ht="15.95" customHeight="1" x14ac:dyDescent="0.2">
      <c r="A525" s="11"/>
      <c r="B525" s="27"/>
      <c r="C525" s="12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30"/>
      <c r="O525" s="13"/>
      <c r="P525" s="13"/>
      <c r="Q525" s="13"/>
      <c r="R525" s="30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</row>
    <row r="526" spans="1:54" ht="15.95" customHeight="1" x14ac:dyDescent="0.2">
      <c r="A526" s="11"/>
      <c r="B526" s="27"/>
      <c r="C526" s="12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30"/>
      <c r="O526" s="13"/>
      <c r="P526" s="13"/>
      <c r="Q526" s="13"/>
      <c r="R526" s="30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</row>
    <row r="527" spans="1:54" ht="15.95" customHeight="1" x14ac:dyDescent="0.2">
      <c r="A527" s="11"/>
      <c r="B527" s="27"/>
      <c r="C527" s="12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30"/>
      <c r="O527" s="13"/>
      <c r="P527" s="13"/>
      <c r="Q527" s="13"/>
      <c r="R527" s="30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</row>
    <row r="528" spans="1:54" ht="15.95" customHeight="1" x14ac:dyDescent="0.2">
      <c r="A528" s="11"/>
      <c r="B528" s="27"/>
      <c r="C528" s="12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30"/>
      <c r="O528" s="13"/>
      <c r="P528" s="13"/>
      <c r="Q528" s="13"/>
      <c r="R528" s="30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</row>
    <row r="529" spans="1:54" ht="15.95" customHeight="1" x14ac:dyDescent="0.2">
      <c r="A529" s="11"/>
      <c r="B529" s="27"/>
      <c r="C529" s="12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30"/>
      <c r="O529" s="13"/>
      <c r="P529" s="13"/>
      <c r="Q529" s="13"/>
      <c r="R529" s="30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</row>
    <row r="530" spans="1:54" ht="15.95" customHeight="1" x14ac:dyDescent="0.2">
      <c r="A530" s="11"/>
      <c r="B530" s="27"/>
      <c r="C530" s="12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30"/>
      <c r="O530" s="13"/>
      <c r="P530" s="13"/>
      <c r="Q530" s="13"/>
      <c r="R530" s="30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</row>
    <row r="531" spans="1:54" ht="15.95" customHeight="1" x14ac:dyDescent="0.2">
      <c r="A531" s="11"/>
      <c r="B531" s="27"/>
      <c r="C531" s="12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30"/>
      <c r="O531" s="13"/>
      <c r="P531" s="13"/>
      <c r="Q531" s="13"/>
      <c r="R531" s="30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</row>
    <row r="532" spans="1:54" ht="15.95" customHeight="1" x14ac:dyDescent="0.2">
      <c r="A532" s="11"/>
      <c r="B532" s="27"/>
      <c r="C532" s="12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30"/>
      <c r="O532" s="13"/>
      <c r="P532" s="13"/>
      <c r="Q532" s="13"/>
      <c r="R532" s="30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</row>
    <row r="533" spans="1:54" ht="15.95" customHeight="1" x14ac:dyDescent="0.2">
      <c r="A533" s="11"/>
      <c r="B533" s="27"/>
      <c r="C533" s="12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30"/>
      <c r="O533" s="13"/>
      <c r="P533" s="13"/>
      <c r="Q533" s="13"/>
      <c r="R533" s="30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</row>
    <row r="534" spans="1:54" ht="15.95" customHeight="1" x14ac:dyDescent="0.2">
      <c r="A534" s="11"/>
      <c r="B534" s="27"/>
      <c r="C534" s="12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30"/>
      <c r="O534" s="13"/>
      <c r="P534" s="13"/>
      <c r="Q534" s="13"/>
      <c r="R534" s="30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</row>
    <row r="535" spans="1:54" ht="15.95" customHeight="1" x14ac:dyDescent="0.2">
      <c r="A535" s="11"/>
      <c r="B535" s="27"/>
      <c r="C535" s="12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30"/>
      <c r="O535" s="13"/>
      <c r="P535" s="13"/>
      <c r="Q535" s="13"/>
      <c r="R535" s="30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</row>
    <row r="536" spans="1:54" ht="15.95" customHeight="1" x14ac:dyDescent="0.2">
      <c r="A536" s="11"/>
      <c r="B536" s="27"/>
      <c r="C536" s="12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30"/>
      <c r="O536" s="13"/>
      <c r="P536" s="13"/>
      <c r="Q536" s="13"/>
      <c r="R536" s="30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</row>
    <row r="537" spans="1:54" ht="15.95" customHeight="1" x14ac:dyDescent="0.2">
      <c r="A537" s="11"/>
      <c r="B537" s="27"/>
      <c r="C537" s="12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30"/>
      <c r="O537" s="13"/>
      <c r="P537" s="13"/>
      <c r="Q537" s="13"/>
      <c r="R537" s="30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</row>
    <row r="538" spans="1:54" ht="15.95" customHeight="1" x14ac:dyDescent="0.2">
      <c r="A538" s="11"/>
      <c r="B538" s="27"/>
      <c r="C538" s="12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30"/>
      <c r="O538" s="13"/>
      <c r="P538" s="13"/>
      <c r="Q538" s="13"/>
      <c r="R538" s="30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</row>
    <row r="539" spans="1:54" ht="15.95" customHeight="1" x14ac:dyDescent="0.2">
      <c r="A539" s="11"/>
      <c r="B539" s="27"/>
      <c r="C539" s="12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30"/>
      <c r="O539" s="13"/>
      <c r="P539" s="13"/>
      <c r="Q539" s="13"/>
      <c r="R539" s="30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</row>
    <row r="540" spans="1:54" ht="15.95" customHeight="1" x14ac:dyDescent="0.2">
      <c r="A540" s="11"/>
      <c r="B540" s="27"/>
      <c r="C540" s="12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30"/>
      <c r="O540" s="13"/>
      <c r="P540" s="13"/>
      <c r="Q540" s="13"/>
      <c r="R540" s="30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</row>
    <row r="541" spans="1:54" ht="15.95" customHeight="1" x14ac:dyDescent="0.2">
      <c r="A541" s="11"/>
      <c r="B541" s="27"/>
      <c r="C541" s="12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30"/>
      <c r="O541" s="13"/>
      <c r="P541" s="13"/>
      <c r="Q541" s="13"/>
      <c r="R541" s="30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</row>
    <row r="542" spans="1:54" ht="15.95" customHeight="1" x14ac:dyDescent="0.2">
      <c r="A542" s="11"/>
      <c r="B542" s="27"/>
      <c r="C542" s="12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30"/>
      <c r="O542" s="13"/>
      <c r="P542" s="13"/>
      <c r="Q542" s="13"/>
      <c r="R542" s="30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</row>
    <row r="543" spans="1:54" ht="15.95" customHeight="1" x14ac:dyDescent="0.2">
      <c r="A543" s="11"/>
      <c r="B543" s="27"/>
      <c r="C543" s="12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30"/>
      <c r="O543" s="13"/>
      <c r="P543" s="13"/>
      <c r="Q543" s="13"/>
      <c r="R543" s="30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</row>
    <row r="544" spans="1:54" ht="15.95" customHeight="1" x14ac:dyDescent="0.2">
      <c r="A544" s="11"/>
      <c r="B544" s="27"/>
      <c r="C544" s="12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30"/>
      <c r="O544" s="13"/>
      <c r="P544" s="13"/>
      <c r="Q544" s="13"/>
      <c r="R544" s="30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</row>
    <row r="545" spans="1:54" ht="15.95" customHeight="1" x14ac:dyDescent="0.2">
      <c r="A545" s="11"/>
      <c r="B545" s="27"/>
      <c r="C545" s="12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30"/>
      <c r="O545" s="13"/>
      <c r="P545" s="13"/>
      <c r="Q545" s="13"/>
      <c r="R545" s="30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</row>
    <row r="546" spans="1:54" ht="15.95" customHeight="1" x14ac:dyDescent="0.2">
      <c r="A546" s="11"/>
      <c r="B546" s="27"/>
      <c r="C546" s="12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30"/>
      <c r="O546" s="13"/>
      <c r="P546" s="13"/>
      <c r="Q546" s="13"/>
      <c r="R546" s="30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</row>
    <row r="547" spans="1:54" ht="15.95" customHeight="1" x14ac:dyDescent="0.2">
      <c r="A547" s="11"/>
      <c r="B547" s="27"/>
      <c r="C547" s="12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30"/>
      <c r="O547" s="13"/>
      <c r="P547" s="13"/>
      <c r="Q547" s="13"/>
      <c r="R547" s="30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</row>
    <row r="548" spans="1:54" ht="15.95" customHeight="1" x14ac:dyDescent="0.2">
      <c r="A548" s="11"/>
      <c r="B548" s="27"/>
      <c r="C548" s="12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30"/>
      <c r="O548" s="13"/>
      <c r="P548" s="13"/>
      <c r="Q548" s="13"/>
      <c r="R548" s="30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</row>
    <row r="549" spans="1:54" ht="15.95" customHeight="1" x14ac:dyDescent="0.2">
      <c r="A549" s="11"/>
      <c r="B549" s="27"/>
      <c r="C549" s="12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30"/>
      <c r="O549" s="13"/>
      <c r="P549" s="13"/>
      <c r="Q549" s="13"/>
      <c r="R549" s="30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</row>
    <row r="550" spans="1:54" ht="15.95" customHeight="1" x14ac:dyDescent="0.2">
      <c r="A550" s="11"/>
      <c r="B550" s="27"/>
      <c r="C550" s="12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30"/>
      <c r="O550" s="13"/>
      <c r="P550" s="13"/>
      <c r="Q550" s="13"/>
      <c r="R550" s="30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</row>
    <row r="551" spans="1:54" ht="15.95" customHeight="1" x14ac:dyDescent="0.2">
      <c r="A551" s="11"/>
      <c r="B551" s="27"/>
      <c r="C551" s="12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30"/>
      <c r="O551" s="13"/>
      <c r="P551" s="13"/>
      <c r="Q551" s="13"/>
      <c r="R551" s="30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</row>
    <row r="552" spans="1:54" ht="15.95" customHeight="1" x14ac:dyDescent="0.2">
      <c r="A552" s="11"/>
      <c r="B552" s="27"/>
      <c r="C552" s="12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30"/>
      <c r="O552" s="13"/>
      <c r="P552" s="13"/>
      <c r="Q552" s="13"/>
      <c r="R552" s="30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</row>
    <row r="553" spans="1:54" ht="15.95" customHeight="1" x14ac:dyDescent="0.2">
      <c r="A553" s="11"/>
      <c r="B553" s="27"/>
      <c r="C553" s="12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30"/>
      <c r="O553" s="13"/>
      <c r="P553" s="13"/>
      <c r="Q553" s="13"/>
      <c r="R553" s="30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</row>
    <row r="554" spans="1:54" ht="15.95" customHeight="1" x14ac:dyDescent="0.2">
      <c r="A554" s="11"/>
      <c r="B554" s="27"/>
      <c r="C554" s="12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30"/>
      <c r="O554" s="13"/>
      <c r="P554" s="13"/>
      <c r="Q554" s="13"/>
      <c r="R554" s="30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</row>
    <row r="555" spans="1:54" ht="15.95" customHeight="1" x14ac:dyDescent="0.2">
      <c r="A555" s="11"/>
      <c r="B555" s="27"/>
      <c r="C555" s="12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30"/>
      <c r="O555" s="13"/>
      <c r="P555" s="13"/>
      <c r="Q555" s="13"/>
      <c r="R555" s="30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</row>
    <row r="556" spans="1:54" ht="15.95" customHeight="1" x14ac:dyDescent="0.2">
      <c r="A556" s="11"/>
      <c r="B556" s="27"/>
      <c r="C556" s="12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30"/>
      <c r="O556" s="13"/>
      <c r="P556" s="13"/>
      <c r="Q556" s="13"/>
      <c r="R556" s="30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</row>
    <row r="557" spans="1:54" ht="15.95" customHeight="1" x14ac:dyDescent="0.2">
      <c r="A557" s="11"/>
      <c r="B557" s="27"/>
      <c r="C557" s="12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30"/>
      <c r="O557" s="13"/>
      <c r="P557" s="13"/>
      <c r="Q557" s="13"/>
      <c r="R557" s="30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</row>
    <row r="558" spans="1:54" ht="15.95" customHeight="1" x14ac:dyDescent="0.2">
      <c r="A558" s="11"/>
      <c r="B558" s="27"/>
      <c r="C558" s="12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30"/>
      <c r="O558" s="13"/>
      <c r="P558" s="13"/>
      <c r="Q558" s="13"/>
      <c r="R558" s="30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</row>
    <row r="559" spans="1:54" ht="15.95" customHeight="1" x14ac:dyDescent="0.2">
      <c r="A559" s="11"/>
      <c r="B559" s="27"/>
      <c r="C559" s="12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30"/>
      <c r="O559" s="13"/>
      <c r="P559" s="13"/>
      <c r="Q559" s="13"/>
      <c r="R559" s="30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</row>
    <row r="560" spans="1:54" ht="15.95" customHeight="1" x14ac:dyDescent="0.2">
      <c r="A560" s="11"/>
      <c r="B560" s="27"/>
      <c r="C560" s="12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30"/>
      <c r="O560" s="13"/>
      <c r="P560" s="13"/>
      <c r="Q560" s="13"/>
      <c r="R560" s="30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</row>
    <row r="561" spans="1:54" ht="15.95" customHeight="1" x14ac:dyDescent="0.2">
      <c r="A561" s="11"/>
      <c r="B561" s="27"/>
      <c r="C561" s="12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30"/>
      <c r="O561" s="13"/>
      <c r="P561" s="13"/>
      <c r="Q561" s="13"/>
      <c r="R561" s="30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</row>
    <row r="562" spans="1:54" ht="15.95" customHeight="1" x14ac:dyDescent="0.2">
      <c r="A562" s="11"/>
      <c r="B562" s="27"/>
      <c r="C562" s="12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30"/>
      <c r="O562" s="13"/>
      <c r="P562" s="13"/>
      <c r="Q562" s="13"/>
      <c r="R562" s="30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</row>
    <row r="563" spans="1:54" ht="15.95" customHeight="1" x14ac:dyDescent="0.2">
      <c r="A563" s="11"/>
      <c r="B563" s="27"/>
      <c r="C563" s="12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30"/>
      <c r="O563" s="13"/>
      <c r="P563" s="13"/>
      <c r="Q563" s="13"/>
      <c r="R563" s="30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</row>
    <row r="564" spans="1:54" ht="15.95" customHeight="1" x14ac:dyDescent="0.2">
      <c r="A564" s="11"/>
      <c r="B564" s="27"/>
      <c r="C564" s="12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30"/>
      <c r="O564" s="13"/>
      <c r="P564" s="13"/>
      <c r="Q564" s="13"/>
      <c r="R564" s="30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</row>
    <row r="565" spans="1:54" ht="15.95" customHeight="1" x14ac:dyDescent="0.2">
      <c r="A565" s="11"/>
      <c r="B565" s="27"/>
      <c r="C565" s="12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30"/>
      <c r="O565" s="13"/>
      <c r="P565" s="13"/>
      <c r="Q565" s="13"/>
      <c r="R565" s="30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</row>
    <row r="566" spans="1:54" ht="15.95" customHeight="1" x14ac:dyDescent="0.2">
      <c r="A566" s="11"/>
      <c r="B566" s="27"/>
      <c r="C566" s="12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30"/>
      <c r="O566" s="13"/>
      <c r="P566" s="13"/>
      <c r="Q566" s="13"/>
      <c r="R566" s="30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</row>
    <row r="567" spans="1:54" ht="15.95" customHeight="1" x14ac:dyDescent="0.2">
      <c r="A567" s="11"/>
      <c r="B567" s="27"/>
      <c r="C567" s="12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30"/>
      <c r="O567" s="13"/>
      <c r="P567" s="13"/>
      <c r="Q567" s="13"/>
      <c r="R567" s="30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</row>
    <row r="568" spans="1:54" ht="15.95" customHeight="1" x14ac:dyDescent="0.2">
      <c r="A568" s="11"/>
      <c r="B568" s="27"/>
      <c r="C568" s="12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30"/>
      <c r="O568" s="13"/>
      <c r="P568" s="13"/>
      <c r="Q568" s="13"/>
      <c r="R568" s="30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</row>
    <row r="569" spans="1:54" ht="15.95" customHeight="1" x14ac:dyDescent="0.2">
      <c r="A569" s="11"/>
      <c r="B569" s="27"/>
      <c r="C569" s="12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30"/>
      <c r="O569" s="13"/>
      <c r="P569" s="13"/>
      <c r="Q569" s="13"/>
      <c r="R569" s="30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</row>
    <row r="570" spans="1:54" ht="15.95" customHeight="1" x14ac:dyDescent="0.2">
      <c r="A570" s="11"/>
      <c r="B570" s="27"/>
      <c r="C570" s="12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30"/>
      <c r="O570" s="13"/>
      <c r="P570" s="13"/>
      <c r="Q570" s="13"/>
      <c r="R570" s="30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</row>
    <row r="571" spans="1:54" ht="15.95" customHeight="1" x14ac:dyDescent="0.2">
      <c r="A571" s="11"/>
      <c r="B571" s="27"/>
      <c r="C571" s="12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30"/>
      <c r="O571" s="13"/>
      <c r="P571" s="13"/>
      <c r="Q571" s="13"/>
      <c r="R571" s="30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</row>
    <row r="572" spans="1:54" ht="15.95" customHeight="1" x14ac:dyDescent="0.2">
      <c r="A572" s="11"/>
      <c r="B572" s="27"/>
      <c r="C572" s="12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30"/>
      <c r="O572" s="13"/>
      <c r="P572" s="13"/>
      <c r="Q572" s="13"/>
      <c r="R572" s="30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</row>
    <row r="573" spans="1:54" ht="15.95" customHeight="1" x14ac:dyDescent="0.2">
      <c r="A573" s="11"/>
      <c r="B573" s="27"/>
      <c r="C573" s="12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30"/>
      <c r="O573" s="13"/>
      <c r="P573" s="13"/>
      <c r="Q573" s="13"/>
      <c r="R573" s="30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</row>
    <row r="574" spans="1:54" ht="15.95" customHeight="1" x14ac:dyDescent="0.2">
      <c r="A574" s="11"/>
      <c r="B574" s="27"/>
      <c r="C574" s="12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30"/>
      <c r="O574" s="13"/>
      <c r="P574" s="13"/>
      <c r="Q574" s="13"/>
      <c r="R574" s="30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</row>
    <row r="575" spans="1:54" ht="15.95" customHeight="1" x14ac:dyDescent="0.2">
      <c r="A575" s="11"/>
      <c r="B575" s="27"/>
      <c r="C575" s="12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30"/>
      <c r="O575" s="13"/>
      <c r="P575" s="13"/>
      <c r="Q575" s="13"/>
      <c r="R575" s="30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</row>
    <row r="576" spans="1:54" ht="15.95" customHeight="1" x14ac:dyDescent="0.2">
      <c r="A576" s="11"/>
      <c r="B576" s="27"/>
      <c r="C576" s="12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30"/>
      <c r="O576" s="13"/>
      <c r="P576" s="13"/>
      <c r="Q576" s="13"/>
      <c r="R576" s="30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</row>
    <row r="577" spans="1:54" ht="15.95" customHeight="1" x14ac:dyDescent="0.2">
      <c r="A577" s="11"/>
      <c r="B577" s="27"/>
      <c r="C577" s="12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30"/>
      <c r="O577" s="13"/>
      <c r="P577" s="13"/>
      <c r="Q577" s="13"/>
      <c r="R577" s="30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</row>
    <row r="578" spans="1:54" ht="15.95" customHeight="1" x14ac:dyDescent="0.2">
      <c r="A578" s="11"/>
      <c r="B578" s="27"/>
      <c r="C578" s="12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30"/>
      <c r="O578" s="13"/>
      <c r="P578" s="13"/>
      <c r="Q578" s="13"/>
      <c r="R578" s="30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</row>
    <row r="579" spans="1:54" ht="15.95" customHeight="1" x14ac:dyDescent="0.2">
      <c r="A579" s="11"/>
      <c r="B579" s="27"/>
      <c r="C579" s="12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30"/>
      <c r="O579" s="13"/>
      <c r="P579" s="13"/>
      <c r="Q579" s="13"/>
      <c r="R579" s="30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</row>
    <row r="580" spans="1:54" ht="15.95" customHeight="1" x14ac:dyDescent="0.2">
      <c r="A580" s="11"/>
      <c r="B580" s="27"/>
      <c r="C580" s="12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30"/>
      <c r="O580" s="13"/>
      <c r="P580" s="13"/>
      <c r="Q580" s="13"/>
      <c r="R580" s="30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</row>
    <row r="581" spans="1:54" ht="15.95" customHeight="1" x14ac:dyDescent="0.2">
      <c r="A581" s="11"/>
      <c r="B581" s="27"/>
      <c r="C581" s="12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30"/>
      <c r="O581" s="13"/>
      <c r="P581" s="13"/>
      <c r="Q581" s="13"/>
      <c r="R581" s="30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</row>
    <row r="582" spans="1:54" ht="15.95" customHeight="1" x14ac:dyDescent="0.2">
      <c r="A582" s="11"/>
      <c r="B582" s="27"/>
      <c r="C582" s="12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30"/>
      <c r="O582" s="13"/>
      <c r="P582" s="13"/>
      <c r="Q582" s="13"/>
      <c r="R582" s="30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</row>
    <row r="583" spans="1:54" ht="15.95" customHeight="1" x14ac:dyDescent="0.2">
      <c r="A583" s="11"/>
      <c r="B583" s="27"/>
      <c r="C583" s="12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30"/>
      <c r="O583" s="13"/>
      <c r="P583" s="13"/>
      <c r="Q583" s="13"/>
      <c r="R583" s="30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</row>
    <row r="584" spans="1:54" ht="15.95" customHeight="1" x14ac:dyDescent="0.2">
      <c r="A584" s="11"/>
      <c r="B584" s="27"/>
      <c r="C584" s="12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30"/>
      <c r="O584" s="13"/>
      <c r="P584" s="13"/>
      <c r="Q584" s="13"/>
      <c r="R584" s="30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</row>
    <row r="585" spans="1:54" ht="15.95" customHeight="1" x14ac:dyDescent="0.2">
      <c r="A585" s="11"/>
      <c r="B585" s="27"/>
      <c r="C585" s="12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30"/>
      <c r="O585" s="13"/>
      <c r="P585" s="13"/>
      <c r="Q585" s="13"/>
      <c r="R585" s="30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</row>
    <row r="586" spans="1:54" ht="15.95" customHeight="1" x14ac:dyDescent="0.2">
      <c r="A586" s="11"/>
      <c r="B586" s="27"/>
      <c r="C586" s="12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30"/>
      <c r="O586" s="13"/>
      <c r="P586" s="13"/>
      <c r="Q586" s="13"/>
      <c r="R586" s="30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</row>
    <row r="587" spans="1:54" ht="15.95" customHeight="1" x14ac:dyDescent="0.2">
      <c r="A587" s="11"/>
      <c r="B587" s="27"/>
      <c r="C587" s="12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30"/>
      <c r="O587" s="13"/>
      <c r="P587" s="13"/>
      <c r="Q587" s="13"/>
      <c r="R587" s="30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</row>
    <row r="588" spans="1:54" ht="15.95" customHeight="1" x14ac:dyDescent="0.2">
      <c r="A588" s="11"/>
      <c r="B588" s="27"/>
      <c r="C588" s="12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30"/>
      <c r="O588" s="13"/>
      <c r="P588" s="13"/>
      <c r="Q588" s="13"/>
      <c r="R588" s="30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</row>
    <row r="589" spans="1:54" ht="15.95" customHeight="1" x14ac:dyDescent="0.2">
      <c r="A589" s="11"/>
      <c r="B589" s="27"/>
      <c r="C589" s="12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30"/>
      <c r="O589" s="13"/>
      <c r="P589" s="13"/>
      <c r="Q589" s="13"/>
      <c r="R589" s="30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</row>
    <row r="590" spans="1:54" ht="15.95" customHeight="1" x14ac:dyDescent="0.2">
      <c r="A590" s="11"/>
      <c r="B590" s="27"/>
      <c r="C590" s="12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30"/>
      <c r="O590" s="13"/>
      <c r="P590" s="13"/>
      <c r="Q590" s="13"/>
      <c r="R590" s="30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</row>
    <row r="591" spans="1:54" ht="15.95" customHeight="1" x14ac:dyDescent="0.2">
      <c r="A591" s="11"/>
      <c r="B591" s="27"/>
      <c r="C591" s="12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30"/>
      <c r="O591" s="13"/>
      <c r="P591" s="13"/>
      <c r="Q591" s="13"/>
      <c r="R591" s="30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</row>
    <row r="592" spans="1:54" ht="15.95" customHeight="1" x14ac:dyDescent="0.2">
      <c r="A592" s="11"/>
      <c r="B592" s="27"/>
      <c r="C592" s="12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30"/>
      <c r="O592" s="13"/>
      <c r="P592" s="13"/>
      <c r="Q592" s="13"/>
      <c r="R592" s="30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</row>
    <row r="593" spans="1:54" ht="15.95" customHeight="1" x14ac:dyDescent="0.2">
      <c r="A593" s="11"/>
      <c r="B593" s="27"/>
      <c r="C593" s="12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30"/>
      <c r="O593" s="13"/>
      <c r="P593" s="13"/>
      <c r="Q593" s="13"/>
      <c r="R593" s="30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</row>
    <row r="594" spans="1:54" ht="15.95" customHeight="1" x14ac:dyDescent="0.2">
      <c r="A594" s="11"/>
      <c r="B594" s="27"/>
      <c r="C594" s="12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30"/>
      <c r="O594" s="13"/>
      <c r="P594" s="13"/>
      <c r="Q594" s="13"/>
      <c r="R594" s="30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</row>
    <row r="595" spans="1:54" ht="15.95" customHeight="1" x14ac:dyDescent="0.2">
      <c r="A595" s="11"/>
      <c r="B595" s="27"/>
      <c r="C595" s="12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30"/>
      <c r="O595" s="13"/>
      <c r="P595" s="13"/>
      <c r="Q595" s="13"/>
      <c r="R595" s="30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</row>
    <row r="596" spans="1:54" ht="15.95" customHeight="1" x14ac:dyDescent="0.2">
      <c r="A596" s="11"/>
      <c r="B596" s="27"/>
      <c r="C596" s="12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30"/>
      <c r="O596" s="13"/>
      <c r="P596" s="13"/>
      <c r="Q596" s="13"/>
      <c r="R596" s="30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</row>
    <row r="597" spans="1:54" ht="15.95" customHeight="1" x14ac:dyDescent="0.2">
      <c r="A597" s="11"/>
      <c r="B597" s="27"/>
      <c r="C597" s="12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30"/>
      <c r="O597" s="13"/>
      <c r="P597" s="13"/>
      <c r="Q597" s="13"/>
      <c r="R597" s="30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</row>
    <row r="598" spans="1:54" ht="15.95" customHeight="1" x14ac:dyDescent="0.2">
      <c r="A598" s="11"/>
      <c r="B598" s="27"/>
      <c r="C598" s="12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30"/>
      <c r="O598" s="13"/>
      <c r="P598" s="13"/>
      <c r="Q598" s="13"/>
      <c r="R598" s="30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</row>
    <row r="599" spans="1:54" ht="15.95" customHeight="1" x14ac:dyDescent="0.2">
      <c r="A599" s="11"/>
      <c r="B599" s="27"/>
      <c r="C599" s="12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30"/>
      <c r="O599" s="13"/>
      <c r="P599" s="13"/>
      <c r="Q599" s="13"/>
      <c r="R599" s="30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</row>
    <row r="600" spans="1:54" ht="15.95" customHeight="1" x14ac:dyDescent="0.2">
      <c r="A600" s="11"/>
      <c r="B600" s="27"/>
      <c r="C600" s="12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30"/>
      <c r="O600" s="13"/>
      <c r="P600" s="13"/>
      <c r="Q600" s="13"/>
      <c r="R600" s="30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</row>
    <row r="601" spans="1:54" ht="15.95" customHeight="1" x14ac:dyDescent="0.2">
      <c r="A601" s="11"/>
      <c r="B601" s="27"/>
      <c r="C601" s="12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30"/>
      <c r="O601" s="13"/>
      <c r="P601" s="13"/>
      <c r="Q601" s="13"/>
      <c r="R601" s="30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</row>
    <row r="602" spans="1:54" ht="15.95" customHeight="1" x14ac:dyDescent="0.2">
      <c r="A602" s="11"/>
      <c r="B602" s="27"/>
      <c r="C602" s="12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30"/>
      <c r="O602" s="13"/>
      <c r="P602" s="13"/>
      <c r="Q602" s="13"/>
      <c r="R602" s="30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</row>
    <row r="603" spans="1:54" ht="15.95" customHeight="1" x14ac:dyDescent="0.2">
      <c r="A603" s="11"/>
      <c r="B603" s="27"/>
      <c r="C603" s="12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30"/>
      <c r="O603" s="13"/>
      <c r="P603" s="13"/>
      <c r="Q603" s="13"/>
      <c r="R603" s="30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</row>
    <row r="604" spans="1:54" ht="15.95" customHeight="1" x14ac:dyDescent="0.2">
      <c r="A604" s="11"/>
      <c r="B604" s="27"/>
      <c r="C604" s="12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30"/>
      <c r="O604" s="13"/>
      <c r="P604" s="13"/>
      <c r="Q604" s="13"/>
      <c r="R604" s="30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</row>
    <row r="605" spans="1:54" ht="15.95" customHeight="1" x14ac:dyDescent="0.2">
      <c r="A605" s="11"/>
      <c r="B605" s="27"/>
      <c r="C605" s="12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30"/>
      <c r="O605" s="13"/>
      <c r="P605" s="13"/>
      <c r="Q605" s="13"/>
      <c r="R605" s="30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</row>
    <row r="606" spans="1:54" ht="15.95" customHeight="1" x14ac:dyDescent="0.2">
      <c r="A606" s="11"/>
      <c r="B606" s="27"/>
      <c r="C606" s="12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30"/>
      <c r="O606" s="13"/>
      <c r="P606" s="13"/>
      <c r="Q606" s="13"/>
      <c r="R606" s="30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</row>
    <row r="607" spans="1:54" ht="15.95" customHeight="1" x14ac:dyDescent="0.2">
      <c r="A607" s="11"/>
      <c r="B607" s="27"/>
      <c r="C607" s="12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30"/>
      <c r="O607" s="13"/>
      <c r="P607" s="13"/>
      <c r="Q607" s="13"/>
      <c r="R607" s="30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</row>
    <row r="608" spans="1:54" ht="15.95" customHeight="1" x14ac:dyDescent="0.2">
      <c r="A608" s="11"/>
      <c r="B608" s="27"/>
      <c r="C608" s="12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30"/>
      <c r="O608" s="13"/>
      <c r="P608" s="13"/>
      <c r="Q608" s="13"/>
      <c r="R608" s="30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</row>
    <row r="609" spans="1:54" ht="15.95" customHeight="1" x14ac:dyDescent="0.2">
      <c r="A609" s="11"/>
      <c r="B609" s="27"/>
      <c r="C609" s="12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30"/>
      <c r="O609" s="13"/>
      <c r="P609" s="13"/>
      <c r="Q609" s="13"/>
      <c r="R609" s="30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</row>
    <row r="610" spans="1:54" ht="15.95" customHeight="1" x14ac:dyDescent="0.2">
      <c r="A610" s="11"/>
      <c r="B610" s="27"/>
      <c r="C610" s="12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30"/>
      <c r="O610" s="13"/>
      <c r="P610" s="13"/>
      <c r="Q610" s="13"/>
      <c r="R610" s="30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</row>
    <row r="611" spans="1:54" ht="15.95" customHeight="1" x14ac:dyDescent="0.2">
      <c r="A611" s="11"/>
      <c r="B611" s="27"/>
      <c r="C611" s="12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30"/>
      <c r="O611" s="13"/>
      <c r="P611" s="13"/>
      <c r="Q611" s="13"/>
      <c r="R611" s="30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</row>
    <row r="612" spans="1:54" ht="15.95" customHeight="1" x14ac:dyDescent="0.2">
      <c r="A612" s="11"/>
      <c r="B612" s="27"/>
      <c r="C612" s="12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30"/>
      <c r="O612" s="13"/>
      <c r="P612" s="13"/>
      <c r="Q612" s="13"/>
      <c r="R612" s="30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</row>
    <row r="613" spans="1:54" ht="15.95" customHeight="1" x14ac:dyDescent="0.2">
      <c r="A613" s="11"/>
      <c r="B613" s="27"/>
      <c r="C613" s="12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30"/>
      <c r="O613" s="13"/>
      <c r="P613" s="13"/>
      <c r="Q613" s="13"/>
      <c r="R613" s="30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</row>
    <row r="614" spans="1:54" ht="15.95" customHeight="1" x14ac:dyDescent="0.2">
      <c r="A614" s="11"/>
      <c r="B614" s="27"/>
      <c r="C614" s="12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30"/>
      <c r="O614" s="13"/>
      <c r="P614" s="13"/>
      <c r="Q614" s="13"/>
      <c r="R614" s="30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</row>
    <row r="615" spans="1:54" ht="15.95" customHeight="1" x14ac:dyDescent="0.2">
      <c r="A615" s="11"/>
      <c r="B615" s="27"/>
      <c r="C615" s="12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30"/>
      <c r="O615" s="13"/>
      <c r="P615" s="13"/>
      <c r="Q615" s="13"/>
      <c r="R615" s="30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</row>
    <row r="616" spans="1:54" ht="15.95" customHeight="1" x14ac:dyDescent="0.2">
      <c r="A616" s="11"/>
      <c r="B616" s="27"/>
      <c r="C616" s="12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30"/>
      <c r="O616" s="13"/>
      <c r="P616" s="13"/>
      <c r="Q616" s="13"/>
      <c r="R616" s="30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</row>
    <row r="617" spans="1:54" ht="15.95" customHeight="1" x14ac:dyDescent="0.2">
      <c r="A617" s="11"/>
      <c r="B617" s="27"/>
      <c r="C617" s="12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30"/>
      <c r="O617" s="13"/>
      <c r="P617" s="13"/>
      <c r="Q617" s="13"/>
      <c r="R617" s="30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</row>
    <row r="618" spans="1:54" ht="15.95" customHeight="1" x14ac:dyDescent="0.2">
      <c r="A618" s="11"/>
      <c r="B618" s="27"/>
      <c r="C618" s="12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30"/>
      <c r="O618" s="13"/>
      <c r="P618" s="13"/>
      <c r="Q618" s="13"/>
      <c r="R618" s="30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</row>
    <row r="619" spans="1:54" ht="15.95" customHeight="1" x14ac:dyDescent="0.2">
      <c r="A619" s="11"/>
      <c r="B619" s="27"/>
      <c r="C619" s="12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30"/>
      <c r="O619" s="13"/>
      <c r="P619" s="13"/>
      <c r="Q619" s="13"/>
      <c r="R619" s="30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</row>
    <row r="620" spans="1:54" ht="15.95" customHeight="1" x14ac:dyDescent="0.2">
      <c r="A620" s="11"/>
      <c r="B620" s="27"/>
      <c r="C620" s="12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30"/>
      <c r="O620" s="13"/>
      <c r="P620" s="13"/>
      <c r="Q620" s="13"/>
      <c r="R620" s="30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</row>
    <row r="621" spans="1:54" ht="15.95" customHeight="1" x14ac:dyDescent="0.2">
      <c r="A621" s="11"/>
      <c r="B621" s="27"/>
      <c r="C621" s="12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30"/>
      <c r="O621" s="13"/>
      <c r="P621" s="13"/>
      <c r="Q621" s="13"/>
      <c r="R621" s="30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</row>
    <row r="622" spans="1:54" ht="15.95" customHeight="1" x14ac:dyDescent="0.2">
      <c r="A622" s="11"/>
      <c r="B622" s="27"/>
      <c r="C622" s="12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30"/>
      <c r="O622" s="13"/>
      <c r="P622" s="13"/>
      <c r="Q622" s="13"/>
      <c r="R622" s="30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</row>
    <row r="623" spans="1:54" ht="15.95" customHeight="1" x14ac:dyDescent="0.2">
      <c r="A623" s="11"/>
      <c r="B623" s="27"/>
      <c r="C623" s="12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30"/>
      <c r="O623" s="13"/>
      <c r="P623" s="13"/>
      <c r="Q623" s="13"/>
      <c r="R623" s="30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</row>
    <row r="624" spans="1:54" ht="15.95" customHeight="1" x14ac:dyDescent="0.2">
      <c r="A624" s="11"/>
      <c r="B624" s="27"/>
      <c r="C624" s="12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30"/>
      <c r="O624" s="13"/>
      <c r="P624" s="13"/>
      <c r="Q624" s="13"/>
      <c r="R624" s="30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</row>
    <row r="625" spans="1:54" ht="15.95" customHeight="1" x14ac:dyDescent="0.2">
      <c r="A625" s="11"/>
      <c r="B625" s="27"/>
      <c r="C625" s="12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30"/>
      <c r="O625" s="13"/>
      <c r="P625" s="13"/>
      <c r="Q625" s="13"/>
      <c r="R625" s="30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</row>
    <row r="626" spans="1:54" ht="15.95" customHeight="1" x14ac:dyDescent="0.2">
      <c r="A626" s="11"/>
      <c r="B626" s="27"/>
      <c r="C626" s="12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30"/>
      <c r="O626" s="13"/>
      <c r="P626" s="13"/>
      <c r="Q626" s="13"/>
      <c r="R626" s="30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</row>
    <row r="627" spans="1:54" ht="15.95" customHeight="1" x14ac:dyDescent="0.2">
      <c r="A627" s="11"/>
      <c r="B627" s="27"/>
      <c r="C627" s="12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30"/>
      <c r="O627" s="13"/>
      <c r="P627" s="13"/>
      <c r="Q627" s="13"/>
      <c r="R627" s="30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</row>
    <row r="628" spans="1:54" ht="15.95" customHeight="1" x14ac:dyDescent="0.2">
      <c r="A628" s="11"/>
      <c r="B628" s="27"/>
      <c r="C628" s="12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30"/>
      <c r="O628" s="13"/>
      <c r="P628" s="13"/>
      <c r="Q628" s="13"/>
      <c r="R628" s="30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</row>
    <row r="629" spans="1:54" ht="15.95" customHeight="1" x14ac:dyDescent="0.2">
      <c r="A629" s="11"/>
      <c r="B629" s="27"/>
      <c r="C629" s="12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30"/>
      <c r="O629" s="13"/>
      <c r="P629" s="13"/>
      <c r="Q629" s="13"/>
      <c r="R629" s="30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</row>
    <row r="630" spans="1:54" ht="15.95" customHeight="1" x14ac:dyDescent="0.2">
      <c r="A630" s="11"/>
      <c r="B630" s="27"/>
      <c r="C630" s="12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30"/>
      <c r="O630" s="13"/>
      <c r="P630" s="13"/>
      <c r="Q630" s="13"/>
      <c r="R630" s="30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</row>
    <row r="631" spans="1:54" ht="15.95" customHeight="1" x14ac:dyDescent="0.2">
      <c r="A631" s="11"/>
      <c r="B631" s="27"/>
      <c r="C631" s="12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30"/>
      <c r="O631" s="13"/>
      <c r="P631" s="13"/>
      <c r="Q631" s="13"/>
      <c r="R631" s="30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</row>
    <row r="632" spans="1:54" ht="15.95" customHeight="1" x14ac:dyDescent="0.2">
      <c r="A632" s="11"/>
      <c r="B632" s="27"/>
      <c r="C632" s="12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30"/>
      <c r="O632" s="13"/>
      <c r="P632" s="13"/>
      <c r="Q632" s="13"/>
      <c r="R632" s="30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</row>
    <row r="633" spans="1:54" ht="15.95" customHeight="1" x14ac:dyDescent="0.2">
      <c r="A633" s="11"/>
      <c r="B633" s="27"/>
      <c r="C633" s="12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30"/>
      <c r="O633" s="13"/>
      <c r="P633" s="13"/>
      <c r="Q633" s="13"/>
      <c r="R633" s="30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</row>
    <row r="634" spans="1:54" ht="15.95" customHeight="1" x14ac:dyDescent="0.2">
      <c r="A634" s="11"/>
      <c r="B634" s="27"/>
      <c r="C634" s="12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30"/>
      <c r="O634" s="13"/>
      <c r="P634" s="13"/>
      <c r="Q634" s="13"/>
      <c r="R634" s="30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</row>
    <row r="635" spans="1:54" ht="15.95" customHeight="1" x14ac:dyDescent="0.2">
      <c r="A635" s="11"/>
      <c r="B635" s="27"/>
      <c r="C635" s="12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30"/>
      <c r="O635" s="13"/>
      <c r="P635" s="13"/>
      <c r="Q635" s="13"/>
      <c r="R635" s="30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</row>
    <row r="636" spans="1:54" ht="15.95" customHeight="1" x14ac:dyDescent="0.2">
      <c r="A636" s="11"/>
      <c r="B636" s="27"/>
      <c r="C636" s="12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30"/>
      <c r="O636" s="13"/>
      <c r="P636" s="13"/>
      <c r="Q636" s="13"/>
      <c r="R636" s="30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</row>
    <row r="637" spans="1:54" ht="15.95" customHeight="1" x14ac:dyDescent="0.2">
      <c r="A637" s="11"/>
      <c r="B637" s="27"/>
      <c r="C637" s="12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30"/>
      <c r="O637" s="13"/>
      <c r="P637" s="13"/>
      <c r="Q637" s="13"/>
      <c r="R637" s="30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</row>
    <row r="638" spans="1:54" ht="15.95" customHeight="1" x14ac:dyDescent="0.2">
      <c r="A638" s="11"/>
      <c r="B638" s="27"/>
      <c r="C638" s="12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30"/>
      <c r="O638" s="13"/>
      <c r="P638" s="13"/>
      <c r="Q638" s="13"/>
      <c r="R638" s="30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</row>
    <row r="639" spans="1:54" ht="15.95" customHeight="1" x14ac:dyDescent="0.2">
      <c r="A639" s="11"/>
      <c r="B639" s="27"/>
      <c r="C639" s="12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30"/>
      <c r="O639" s="13"/>
      <c r="P639" s="13"/>
      <c r="Q639" s="13"/>
      <c r="R639" s="30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</row>
    <row r="640" spans="1:54" ht="15.95" customHeight="1" x14ac:dyDescent="0.2">
      <c r="A640" s="11"/>
      <c r="B640" s="27"/>
      <c r="C640" s="12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30"/>
      <c r="O640" s="13"/>
      <c r="P640" s="13"/>
      <c r="Q640" s="13"/>
      <c r="R640" s="30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</row>
    <row r="641" spans="1:54" ht="15.95" customHeight="1" x14ac:dyDescent="0.2">
      <c r="A641" s="11"/>
      <c r="B641" s="27"/>
      <c r="C641" s="12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30"/>
      <c r="O641" s="13"/>
      <c r="P641" s="13"/>
      <c r="Q641" s="13"/>
      <c r="R641" s="30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</row>
    <row r="642" spans="1:54" ht="15.95" customHeight="1" x14ac:dyDescent="0.2">
      <c r="A642" s="11"/>
      <c r="B642" s="27"/>
      <c r="C642" s="12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30"/>
      <c r="O642" s="13"/>
      <c r="P642" s="13"/>
      <c r="Q642" s="13"/>
      <c r="R642" s="30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</row>
    <row r="643" spans="1:54" ht="15.95" customHeight="1" x14ac:dyDescent="0.2">
      <c r="A643" s="11"/>
      <c r="B643" s="27"/>
      <c r="C643" s="12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30"/>
      <c r="O643" s="13"/>
      <c r="P643" s="13"/>
      <c r="Q643" s="13"/>
      <c r="R643" s="30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</row>
    <row r="644" spans="1:54" ht="15.95" customHeight="1" x14ac:dyDescent="0.2">
      <c r="A644" s="11"/>
      <c r="B644" s="27"/>
      <c r="C644" s="12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30"/>
      <c r="O644" s="13"/>
      <c r="P644" s="13"/>
      <c r="Q644" s="13"/>
      <c r="R644" s="30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</row>
    <row r="645" spans="1:54" ht="15.95" customHeight="1" x14ac:dyDescent="0.2">
      <c r="A645" s="11"/>
      <c r="B645" s="27"/>
      <c r="C645" s="12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30"/>
      <c r="O645" s="13"/>
      <c r="P645" s="13"/>
      <c r="Q645" s="13"/>
      <c r="R645" s="30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</row>
    <row r="646" spans="1:54" ht="15.95" customHeight="1" x14ac:dyDescent="0.2">
      <c r="A646" s="11"/>
      <c r="B646" s="27"/>
      <c r="C646" s="12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30"/>
      <c r="O646" s="13"/>
      <c r="P646" s="13"/>
      <c r="Q646" s="13"/>
      <c r="R646" s="30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</row>
    <row r="647" spans="1:54" ht="15.95" customHeight="1" x14ac:dyDescent="0.2">
      <c r="A647" s="11"/>
      <c r="B647" s="27"/>
      <c r="C647" s="12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30"/>
      <c r="O647" s="13"/>
      <c r="P647" s="13"/>
      <c r="Q647" s="13"/>
      <c r="R647" s="30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</row>
    <row r="648" spans="1:54" ht="15.95" customHeight="1" x14ac:dyDescent="0.2">
      <c r="A648" s="11"/>
      <c r="B648" s="27"/>
      <c r="C648" s="12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30"/>
      <c r="O648" s="13"/>
      <c r="P648" s="13"/>
      <c r="Q648" s="13"/>
      <c r="R648" s="30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</row>
    <row r="649" spans="1:54" ht="15.95" customHeight="1" x14ac:dyDescent="0.2">
      <c r="A649" s="11"/>
      <c r="B649" s="27"/>
      <c r="C649" s="12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30"/>
      <c r="O649" s="13"/>
      <c r="P649" s="13"/>
      <c r="Q649" s="13"/>
      <c r="R649" s="30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</row>
    <row r="650" spans="1:54" ht="15.95" customHeight="1" x14ac:dyDescent="0.2">
      <c r="A650" s="11"/>
      <c r="B650" s="27"/>
      <c r="C650" s="12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30"/>
      <c r="O650" s="13"/>
      <c r="P650" s="13"/>
      <c r="Q650" s="13"/>
      <c r="R650" s="30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</row>
    <row r="651" spans="1:54" ht="15.95" customHeight="1" x14ac:dyDescent="0.2">
      <c r="A651" s="11"/>
      <c r="B651" s="27"/>
      <c r="C651" s="12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30"/>
      <c r="O651" s="13"/>
      <c r="P651" s="13"/>
      <c r="Q651" s="13"/>
      <c r="R651" s="30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</row>
    <row r="652" spans="1:54" ht="15.95" customHeight="1" x14ac:dyDescent="0.2">
      <c r="A652" s="11"/>
      <c r="B652" s="27"/>
      <c r="C652" s="12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30"/>
      <c r="O652" s="13"/>
      <c r="P652" s="13"/>
      <c r="Q652" s="13"/>
      <c r="R652" s="30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</row>
    <row r="653" spans="1:54" ht="15.95" customHeight="1" x14ac:dyDescent="0.2">
      <c r="A653" s="11"/>
      <c r="B653" s="27"/>
      <c r="C653" s="12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30"/>
      <c r="O653" s="13"/>
      <c r="P653" s="13"/>
      <c r="Q653" s="13"/>
      <c r="R653" s="30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</row>
    <row r="654" spans="1:54" ht="15.95" customHeight="1" x14ac:dyDescent="0.2">
      <c r="A654" s="11"/>
      <c r="B654" s="27"/>
      <c r="C654" s="12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30"/>
      <c r="O654" s="13"/>
      <c r="P654" s="13"/>
      <c r="Q654" s="13"/>
      <c r="R654" s="30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</row>
    <row r="655" spans="1:54" ht="15.95" customHeight="1" x14ac:dyDescent="0.2">
      <c r="A655" s="11"/>
      <c r="B655" s="27"/>
      <c r="C655" s="12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30"/>
      <c r="O655" s="13"/>
      <c r="P655" s="13"/>
      <c r="Q655" s="13"/>
      <c r="R655" s="30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</row>
    <row r="656" spans="1:54" ht="15.95" customHeight="1" x14ac:dyDescent="0.2">
      <c r="A656" s="11"/>
      <c r="B656" s="27"/>
      <c r="C656" s="12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30"/>
      <c r="O656" s="13"/>
      <c r="P656" s="13"/>
      <c r="Q656" s="13"/>
      <c r="R656" s="30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</row>
    <row r="657" spans="1:54" ht="15.95" customHeight="1" x14ac:dyDescent="0.2">
      <c r="A657" s="11"/>
      <c r="B657" s="27"/>
      <c r="C657" s="12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30"/>
      <c r="O657" s="13"/>
      <c r="P657" s="13"/>
      <c r="Q657" s="13"/>
      <c r="R657" s="30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</row>
    <row r="658" spans="1:54" ht="15.95" customHeight="1" x14ac:dyDescent="0.2">
      <c r="A658" s="11"/>
      <c r="B658" s="27"/>
      <c r="C658" s="12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30"/>
      <c r="O658" s="13"/>
      <c r="P658" s="13"/>
      <c r="Q658" s="13"/>
      <c r="R658" s="30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</row>
    <row r="659" spans="1:54" ht="15.95" customHeight="1" x14ac:dyDescent="0.2">
      <c r="A659" s="11"/>
      <c r="B659" s="27"/>
      <c r="C659" s="12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30"/>
      <c r="O659" s="13"/>
      <c r="P659" s="13"/>
      <c r="Q659" s="13"/>
      <c r="R659" s="30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</row>
    <row r="660" spans="1:54" ht="15.95" customHeight="1" x14ac:dyDescent="0.2">
      <c r="A660" s="11"/>
      <c r="B660" s="27"/>
      <c r="C660" s="12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30"/>
      <c r="O660" s="13"/>
      <c r="P660" s="13"/>
      <c r="Q660" s="13"/>
      <c r="R660" s="30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</row>
    <row r="661" spans="1:54" ht="15.95" customHeight="1" x14ac:dyDescent="0.2">
      <c r="A661" s="11"/>
      <c r="B661" s="27"/>
      <c r="C661" s="12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30"/>
      <c r="O661" s="13"/>
      <c r="P661" s="13"/>
      <c r="Q661" s="13"/>
      <c r="R661" s="30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</row>
    <row r="662" spans="1:54" ht="15.95" customHeight="1" x14ac:dyDescent="0.2">
      <c r="A662" s="11"/>
      <c r="B662" s="27"/>
      <c r="C662" s="12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30"/>
      <c r="O662" s="13"/>
      <c r="P662" s="13"/>
      <c r="Q662" s="13"/>
      <c r="R662" s="30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</row>
    <row r="663" spans="1:54" ht="15.95" customHeight="1" x14ac:dyDescent="0.2">
      <c r="A663" s="11"/>
      <c r="B663" s="27"/>
      <c r="C663" s="12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30"/>
      <c r="O663" s="13"/>
      <c r="P663" s="13"/>
      <c r="Q663" s="13"/>
      <c r="R663" s="30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</row>
    <row r="664" spans="1:54" ht="15.95" customHeight="1" x14ac:dyDescent="0.2">
      <c r="A664" s="11"/>
      <c r="B664" s="27"/>
      <c r="C664" s="12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30"/>
      <c r="O664" s="13"/>
      <c r="P664" s="13"/>
      <c r="Q664" s="13"/>
      <c r="R664" s="30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</row>
    <row r="665" spans="1:54" ht="15.95" customHeight="1" x14ac:dyDescent="0.2">
      <c r="A665" s="11"/>
      <c r="B665" s="27"/>
      <c r="C665" s="12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30"/>
      <c r="O665" s="13"/>
      <c r="P665" s="13"/>
      <c r="Q665" s="13"/>
      <c r="R665" s="30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</row>
    <row r="666" spans="1:54" ht="15.95" customHeight="1" x14ac:dyDescent="0.2">
      <c r="A666" s="11"/>
      <c r="B666" s="27"/>
      <c r="C666" s="12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30"/>
      <c r="O666" s="13"/>
      <c r="P666" s="13"/>
      <c r="Q666" s="13"/>
      <c r="R666" s="30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</row>
    <row r="667" spans="1:54" ht="15.95" customHeight="1" x14ac:dyDescent="0.2">
      <c r="A667" s="11"/>
      <c r="B667" s="27"/>
      <c r="C667" s="12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30"/>
      <c r="O667" s="13"/>
      <c r="P667" s="13"/>
      <c r="Q667" s="13"/>
      <c r="R667" s="30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</row>
    <row r="668" spans="1:54" ht="15.95" customHeight="1" x14ac:dyDescent="0.2">
      <c r="A668" s="11"/>
      <c r="B668" s="27"/>
      <c r="C668" s="12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30"/>
      <c r="O668" s="13"/>
      <c r="P668" s="13"/>
      <c r="Q668" s="13"/>
      <c r="R668" s="30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</row>
    <row r="669" spans="1:54" ht="15.95" customHeight="1" x14ac:dyDescent="0.2">
      <c r="A669" s="11"/>
      <c r="B669" s="27"/>
      <c r="C669" s="12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30"/>
      <c r="O669" s="13"/>
      <c r="P669" s="13"/>
      <c r="Q669" s="13"/>
      <c r="R669" s="30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</row>
    <row r="670" spans="1:54" ht="15.95" customHeight="1" x14ac:dyDescent="0.2">
      <c r="A670" s="11"/>
      <c r="B670" s="27"/>
      <c r="C670" s="12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30"/>
      <c r="O670" s="13"/>
      <c r="P670" s="13"/>
      <c r="Q670" s="13"/>
      <c r="R670" s="30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</row>
    <row r="671" spans="1:54" ht="15.95" customHeight="1" x14ac:dyDescent="0.2">
      <c r="A671" s="11"/>
      <c r="B671" s="27"/>
      <c r="C671" s="12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30"/>
      <c r="O671" s="13"/>
      <c r="P671" s="13"/>
      <c r="Q671" s="13"/>
      <c r="R671" s="30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</row>
    <row r="672" spans="1:54" ht="15.95" customHeight="1" x14ac:dyDescent="0.2">
      <c r="A672" s="11"/>
      <c r="B672" s="27"/>
      <c r="C672" s="12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30"/>
      <c r="O672" s="13"/>
      <c r="P672" s="13"/>
      <c r="Q672" s="13"/>
      <c r="R672" s="30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</row>
    <row r="673" spans="1:54" ht="15.95" customHeight="1" x14ac:dyDescent="0.2">
      <c r="A673" s="11"/>
      <c r="B673" s="27"/>
      <c r="C673" s="12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30"/>
      <c r="O673" s="13"/>
      <c r="P673" s="13"/>
      <c r="Q673" s="13"/>
      <c r="R673" s="30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</row>
    <row r="674" spans="1:54" ht="15.95" customHeight="1" x14ac:dyDescent="0.2">
      <c r="A674" s="11"/>
      <c r="B674" s="27"/>
      <c r="C674" s="12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30"/>
      <c r="O674" s="13"/>
      <c r="P674" s="13"/>
      <c r="Q674" s="13"/>
      <c r="R674" s="30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</row>
    <row r="675" spans="1:54" ht="15.95" customHeight="1" x14ac:dyDescent="0.2">
      <c r="A675" s="11"/>
      <c r="B675" s="27"/>
      <c r="C675" s="12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30"/>
      <c r="O675" s="13"/>
      <c r="P675" s="13"/>
      <c r="Q675" s="13"/>
      <c r="R675" s="30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</row>
    <row r="676" spans="1:54" ht="15.95" customHeight="1" x14ac:dyDescent="0.2">
      <c r="A676" s="11"/>
      <c r="B676" s="27"/>
      <c r="C676" s="12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30"/>
      <c r="O676" s="13"/>
      <c r="P676" s="13"/>
      <c r="Q676" s="13"/>
      <c r="R676" s="30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</row>
    <row r="677" spans="1:54" ht="15.95" customHeight="1" x14ac:dyDescent="0.2">
      <c r="A677" s="11"/>
      <c r="B677" s="27"/>
      <c r="C677" s="12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30"/>
      <c r="O677" s="13"/>
      <c r="P677" s="13"/>
      <c r="Q677" s="13"/>
      <c r="R677" s="30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</row>
    <row r="678" spans="1:54" ht="15.95" customHeight="1" x14ac:dyDescent="0.2">
      <c r="A678" s="11"/>
      <c r="B678" s="27"/>
      <c r="C678" s="12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30"/>
      <c r="O678" s="13"/>
      <c r="P678" s="13"/>
      <c r="Q678" s="13"/>
      <c r="R678" s="30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</row>
    <row r="679" spans="1:54" ht="15.95" customHeight="1" x14ac:dyDescent="0.2">
      <c r="A679" s="11"/>
      <c r="B679" s="27"/>
      <c r="C679" s="12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30"/>
      <c r="O679" s="13"/>
      <c r="P679" s="13"/>
      <c r="Q679" s="13"/>
      <c r="R679" s="30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</row>
    <row r="680" spans="1:54" ht="15.95" customHeight="1" x14ac:dyDescent="0.2">
      <c r="A680" s="11"/>
      <c r="B680" s="27"/>
      <c r="C680" s="12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30"/>
      <c r="O680" s="13"/>
      <c r="P680" s="13"/>
      <c r="Q680" s="13"/>
      <c r="R680" s="30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</row>
    <row r="681" spans="1:54" ht="15.95" customHeight="1" x14ac:dyDescent="0.2">
      <c r="A681" s="11"/>
      <c r="B681" s="27"/>
      <c r="C681" s="12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30"/>
      <c r="O681" s="13"/>
      <c r="P681" s="13"/>
      <c r="Q681" s="13"/>
      <c r="R681" s="30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</row>
    <row r="682" spans="1:54" ht="15.95" customHeight="1" x14ac:dyDescent="0.2">
      <c r="A682" s="11"/>
      <c r="B682" s="27"/>
      <c r="C682" s="12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30"/>
      <c r="O682" s="13"/>
      <c r="P682" s="13"/>
      <c r="Q682" s="13"/>
      <c r="R682" s="30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</row>
    <row r="683" spans="1:54" ht="15.95" customHeight="1" x14ac:dyDescent="0.2">
      <c r="A683" s="11"/>
      <c r="B683" s="27"/>
      <c r="C683" s="12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30"/>
      <c r="O683" s="13"/>
      <c r="P683" s="13"/>
      <c r="Q683" s="13"/>
      <c r="R683" s="30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</row>
    <row r="684" spans="1:54" ht="15.95" customHeight="1" x14ac:dyDescent="0.2">
      <c r="A684" s="11"/>
      <c r="B684" s="27"/>
      <c r="C684" s="12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30"/>
      <c r="O684" s="13"/>
      <c r="P684" s="13"/>
      <c r="Q684" s="13"/>
      <c r="R684" s="30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</row>
    <row r="685" spans="1:54" ht="15.95" customHeight="1" x14ac:dyDescent="0.2">
      <c r="A685" s="11"/>
      <c r="B685" s="27"/>
      <c r="C685" s="12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30"/>
      <c r="O685" s="13"/>
      <c r="P685" s="13"/>
      <c r="Q685" s="13"/>
      <c r="R685" s="30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</row>
    <row r="686" spans="1:54" ht="15.95" customHeight="1" x14ac:dyDescent="0.2">
      <c r="A686" s="11"/>
      <c r="B686" s="27"/>
      <c r="C686" s="12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30"/>
      <c r="O686" s="13"/>
      <c r="P686" s="13"/>
      <c r="Q686" s="13"/>
      <c r="R686" s="30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</row>
    <row r="687" spans="1:54" ht="15.95" customHeight="1" x14ac:dyDescent="0.2">
      <c r="A687" s="11"/>
      <c r="B687" s="27"/>
      <c r="C687" s="12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30"/>
      <c r="O687" s="13"/>
      <c r="P687" s="13"/>
      <c r="Q687" s="13"/>
      <c r="R687" s="30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</row>
    <row r="688" spans="1:54" ht="15.95" customHeight="1" x14ac:dyDescent="0.2">
      <c r="A688" s="11"/>
      <c r="B688" s="27"/>
      <c r="C688" s="12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30"/>
      <c r="O688" s="13"/>
      <c r="P688" s="13"/>
      <c r="Q688" s="13"/>
      <c r="R688" s="30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</row>
    <row r="689" spans="1:54" ht="15.95" customHeight="1" x14ac:dyDescent="0.2">
      <c r="A689" s="11"/>
      <c r="B689" s="27"/>
      <c r="C689" s="12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30"/>
      <c r="O689" s="13"/>
      <c r="P689" s="13"/>
      <c r="Q689" s="13"/>
      <c r="R689" s="30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</row>
    <row r="690" spans="1:54" ht="15.95" customHeight="1" x14ac:dyDescent="0.2">
      <c r="A690" s="11"/>
      <c r="B690" s="27"/>
      <c r="C690" s="12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30"/>
      <c r="O690" s="13"/>
      <c r="P690" s="13"/>
      <c r="Q690" s="13"/>
      <c r="R690" s="30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</row>
    <row r="691" spans="1:54" ht="15.95" customHeight="1" x14ac:dyDescent="0.2">
      <c r="A691" s="11"/>
      <c r="B691" s="27"/>
      <c r="C691" s="12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30"/>
      <c r="O691" s="13"/>
      <c r="P691" s="13"/>
      <c r="Q691" s="13"/>
      <c r="R691" s="30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</row>
    <row r="692" spans="1:54" ht="15.95" customHeight="1" x14ac:dyDescent="0.2">
      <c r="A692" s="11"/>
      <c r="B692" s="27"/>
      <c r="C692" s="12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30"/>
      <c r="O692" s="13"/>
      <c r="P692" s="13"/>
      <c r="Q692" s="13"/>
      <c r="R692" s="30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</row>
    <row r="693" spans="1:54" ht="15.95" customHeight="1" x14ac:dyDescent="0.2">
      <c r="A693" s="11"/>
      <c r="B693" s="27"/>
      <c r="C693" s="12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30"/>
      <c r="O693" s="13"/>
      <c r="P693" s="13"/>
      <c r="Q693" s="13"/>
      <c r="R693" s="30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</row>
    <row r="694" spans="1:54" ht="15.95" customHeight="1" x14ac:dyDescent="0.2">
      <c r="A694" s="11"/>
      <c r="B694" s="27"/>
      <c r="C694" s="12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30"/>
      <c r="O694" s="13"/>
      <c r="P694" s="13"/>
      <c r="Q694" s="13"/>
      <c r="R694" s="30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</row>
    <row r="695" spans="1:54" ht="15.95" customHeight="1" x14ac:dyDescent="0.2">
      <c r="A695" s="11"/>
      <c r="B695" s="27"/>
      <c r="C695" s="12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30"/>
      <c r="O695" s="13"/>
      <c r="P695" s="13"/>
      <c r="Q695" s="13"/>
      <c r="R695" s="30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</row>
    <row r="696" spans="1:54" ht="15.95" customHeight="1" x14ac:dyDescent="0.2">
      <c r="A696" s="11"/>
      <c r="B696" s="27"/>
      <c r="C696" s="12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30"/>
      <c r="O696" s="13"/>
      <c r="P696" s="13"/>
      <c r="Q696" s="13"/>
      <c r="R696" s="30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</row>
    <row r="697" spans="1:54" ht="15.95" customHeight="1" x14ac:dyDescent="0.2">
      <c r="A697" s="11"/>
      <c r="B697" s="27"/>
      <c r="C697" s="1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30"/>
      <c r="O697" s="13"/>
      <c r="P697" s="13"/>
      <c r="Q697" s="13"/>
      <c r="R697" s="30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</row>
    <row r="698" spans="1:54" ht="15.95" customHeight="1" x14ac:dyDescent="0.2">
      <c r="A698" s="11"/>
      <c r="B698" s="27"/>
      <c r="C698" s="12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30"/>
      <c r="O698" s="13"/>
      <c r="P698" s="13"/>
      <c r="Q698" s="13"/>
      <c r="R698" s="30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</row>
    <row r="699" spans="1:54" ht="15.95" customHeight="1" x14ac:dyDescent="0.2">
      <c r="A699" s="11"/>
      <c r="B699" s="27"/>
      <c r="C699" s="12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30"/>
      <c r="O699" s="13"/>
      <c r="P699" s="13"/>
      <c r="Q699" s="13"/>
      <c r="R699" s="30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</row>
    <row r="700" spans="1:54" ht="15.95" customHeight="1" x14ac:dyDescent="0.2">
      <c r="A700" s="11"/>
      <c r="B700" s="27"/>
      <c r="C700" s="1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30"/>
      <c r="O700" s="13"/>
      <c r="P700" s="13"/>
      <c r="Q700" s="13"/>
      <c r="R700" s="30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</row>
    <row r="701" spans="1:54" ht="15.95" customHeight="1" x14ac:dyDescent="0.2">
      <c r="A701" s="11"/>
      <c r="B701" s="27"/>
      <c r="C701" s="12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30"/>
      <c r="O701" s="13"/>
      <c r="P701" s="13"/>
      <c r="Q701" s="13"/>
      <c r="R701" s="30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</row>
    <row r="702" spans="1:54" ht="15.95" customHeight="1" x14ac:dyDescent="0.2">
      <c r="A702" s="11"/>
      <c r="B702" s="27"/>
      <c r="C702" s="12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30"/>
      <c r="O702" s="13"/>
      <c r="P702" s="13"/>
      <c r="Q702" s="13"/>
      <c r="R702" s="30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</row>
    <row r="703" spans="1:54" ht="15.95" customHeight="1" x14ac:dyDescent="0.2">
      <c r="A703" s="11"/>
      <c r="B703" s="27"/>
      <c r="C703" s="1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30"/>
      <c r="O703" s="13"/>
      <c r="P703" s="13"/>
      <c r="Q703" s="13"/>
      <c r="R703" s="30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</row>
    <row r="704" spans="1:54" ht="15.95" customHeight="1" x14ac:dyDescent="0.2">
      <c r="A704" s="11"/>
      <c r="B704" s="27"/>
      <c r="C704" s="12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30"/>
      <c r="O704" s="13"/>
      <c r="P704" s="13"/>
      <c r="Q704" s="13"/>
      <c r="R704" s="30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</row>
    <row r="705" spans="1:54" ht="15.95" customHeight="1" x14ac:dyDescent="0.2">
      <c r="A705" s="11"/>
      <c r="B705" s="27"/>
      <c r="C705" s="12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30"/>
      <c r="O705" s="13"/>
      <c r="P705" s="13"/>
      <c r="Q705" s="13"/>
      <c r="R705" s="30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</row>
    <row r="706" spans="1:54" ht="15.95" customHeight="1" x14ac:dyDescent="0.2">
      <c r="A706" s="11"/>
      <c r="B706" s="27"/>
      <c r="C706" s="12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30"/>
      <c r="O706" s="13"/>
      <c r="P706" s="13"/>
      <c r="Q706" s="13"/>
      <c r="R706" s="30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</row>
    <row r="707" spans="1:54" ht="15.95" customHeight="1" x14ac:dyDescent="0.2">
      <c r="A707" s="11"/>
      <c r="B707" s="27"/>
      <c r="C707" s="12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30"/>
      <c r="O707" s="13"/>
      <c r="P707" s="13"/>
      <c r="Q707" s="13"/>
      <c r="R707" s="30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</row>
    <row r="708" spans="1:54" ht="15.95" customHeight="1" x14ac:dyDescent="0.2">
      <c r="A708" s="11"/>
      <c r="B708" s="27"/>
      <c r="C708" s="12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30"/>
      <c r="O708" s="13"/>
      <c r="P708" s="13"/>
      <c r="Q708" s="13"/>
      <c r="R708" s="30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</row>
    <row r="709" spans="1:54" ht="15.95" customHeight="1" x14ac:dyDescent="0.2">
      <c r="A709" s="11"/>
      <c r="B709" s="27"/>
      <c r="C709" s="12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30"/>
      <c r="O709" s="13"/>
      <c r="P709" s="13"/>
      <c r="Q709" s="13"/>
      <c r="R709" s="30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</row>
    <row r="710" spans="1:54" ht="15.95" customHeight="1" x14ac:dyDescent="0.2">
      <c r="A710" s="11"/>
      <c r="B710" s="27"/>
      <c r="C710" s="12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30"/>
      <c r="O710" s="13"/>
      <c r="P710" s="13"/>
      <c r="Q710" s="13"/>
      <c r="R710" s="30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</row>
    <row r="711" spans="1:54" ht="13.5" customHeight="1" x14ac:dyDescent="0.2">
      <c r="A711" s="11"/>
      <c r="B711" s="27"/>
      <c r="C711" s="12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30"/>
      <c r="O711" s="13"/>
      <c r="P711" s="13"/>
      <c r="Q711" s="13"/>
      <c r="R711" s="30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</row>
    <row r="712" spans="1:54" ht="13.5" customHeight="1" x14ac:dyDescent="0.2">
      <c r="A712" s="11"/>
      <c r="B712" s="27"/>
      <c r="C712" s="12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30"/>
      <c r="O712" s="13"/>
      <c r="P712" s="13"/>
      <c r="Q712" s="13"/>
      <c r="R712" s="30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</row>
    <row r="713" spans="1:54" ht="13.5" customHeight="1" x14ac:dyDescent="0.2">
      <c r="A713" s="11"/>
      <c r="B713" s="27"/>
      <c r="C713" s="12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30"/>
      <c r="O713" s="13"/>
      <c r="P713" s="13"/>
      <c r="Q713" s="13"/>
      <c r="R713" s="30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</row>
    <row r="714" spans="1:54" ht="13.5" customHeight="1" x14ac:dyDescent="0.2">
      <c r="A714" s="11"/>
      <c r="B714" s="27"/>
      <c r="C714" s="12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30"/>
      <c r="O714" s="13"/>
      <c r="P714" s="13"/>
      <c r="Q714" s="13"/>
      <c r="R714" s="30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</row>
    <row r="715" spans="1:54" ht="13.5" customHeight="1" x14ac:dyDescent="0.2">
      <c r="A715" s="11"/>
      <c r="B715" s="27"/>
      <c r="C715" s="12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30"/>
      <c r="O715" s="13"/>
      <c r="P715" s="13"/>
      <c r="Q715" s="13"/>
      <c r="R715" s="30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</row>
    <row r="716" spans="1:54" ht="13.5" customHeight="1" x14ac:dyDescent="0.2">
      <c r="A716" s="11"/>
      <c r="B716" s="27"/>
      <c r="C716" s="12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30"/>
      <c r="O716" s="13"/>
      <c r="P716" s="13"/>
      <c r="Q716" s="13"/>
      <c r="R716" s="30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</row>
    <row r="717" spans="1:54" ht="13.5" customHeight="1" x14ac:dyDescent="0.2">
      <c r="A717" s="11"/>
      <c r="B717" s="27"/>
      <c r="C717" s="12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30"/>
      <c r="O717" s="13"/>
      <c r="P717" s="13"/>
      <c r="Q717" s="13"/>
      <c r="R717" s="30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</row>
    <row r="718" spans="1:54" ht="13.5" customHeight="1" x14ac:dyDescent="0.2">
      <c r="A718" s="11"/>
      <c r="B718" s="27"/>
      <c r="C718" s="12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30"/>
      <c r="O718" s="13"/>
      <c r="P718" s="13"/>
      <c r="Q718" s="13"/>
      <c r="R718" s="30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</row>
    <row r="719" spans="1:54" ht="13.5" customHeight="1" x14ac:dyDescent="0.2">
      <c r="A719" s="11"/>
      <c r="B719" s="27"/>
      <c r="C719" s="12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30"/>
      <c r="O719" s="13"/>
      <c r="P719" s="13"/>
      <c r="Q719" s="13"/>
      <c r="R719" s="30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</row>
    <row r="720" spans="1:54" ht="13.5" customHeight="1" x14ac:dyDescent="0.2">
      <c r="A720" s="11"/>
      <c r="B720" s="27"/>
      <c r="C720" s="12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30"/>
      <c r="O720" s="13"/>
      <c r="P720" s="13"/>
      <c r="Q720" s="13"/>
      <c r="R720" s="30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</row>
    <row r="721" spans="1:54" ht="13.5" customHeight="1" x14ac:dyDescent="0.2">
      <c r="A721" s="11"/>
      <c r="B721" s="27"/>
      <c r="C721" s="12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30"/>
      <c r="O721" s="13"/>
      <c r="P721" s="13"/>
      <c r="Q721" s="13"/>
      <c r="R721" s="30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</row>
    <row r="722" spans="1:54" ht="13.5" customHeight="1" x14ac:dyDescent="0.2">
      <c r="A722" s="11"/>
      <c r="B722" s="27"/>
      <c r="C722" s="12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30"/>
      <c r="O722" s="13"/>
      <c r="P722" s="13"/>
      <c r="Q722" s="13"/>
      <c r="R722" s="30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</row>
    <row r="723" spans="1:54" ht="13.5" customHeight="1" x14ac:dyDescent="0.2">
      <c r="A723" s="11"/>
      <c r="B723" s="27"/>
      <c r="C723" s="12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30"/>
      <c r="O723" s="13"/>
      <c r="P723" s="13"/>
      <c r="Q723" s="13"/>
      <c r="R723" s="30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</row>
    <row r="724" spans="1:54" ht="13.5" customHeight="1" x14ac:dyDescent="0.2">
      <c r="A724" s="11"/>
      <c r="B724" s="27"/>
      <c r="C724" s="12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30"/>
      <c r="O724" s="13"/>
      <c r="P724" s="13"/>
      <c r="Q724" s="13"/>
      <c r="R724" s="30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</row>
    <row r="725" spans="1:54" ht="13.5" customHeight="1" x14ac:dyDescent="0.2">
      <c r="A725" s="11"/>
      <c r="B725" s="27"/>
      <c r="C725" s="12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30"/>
      <c r="O725" s="13"/>
      <c r="P725" s="13"/>
      <c r="Q725" s="13"/>
      <c r="R725" s="30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</row>
    <row r="726" spans="1:54" ht="13.5" customHeight="1" x14ac:dyDescent="0.2">
      <c r="A726" s="11"/>
      <c r="B726" s="27"/>
      <c r="C726" s="12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30"/>
      <c r="O726" s="13"/>
      <c r="P726" s="13"/>
      <c r="Q726" s="13"/>
      <c r="R726" s="30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</row>
    <row r="727" spans="1:54" ht="13.5" customHeight="1" x14ac:dyDescent="0.2">
      <c r="A727" s="11"/>
      <c r="B727" s="27"/>
      <c r="C727" s="12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30"/>
      <c r="O727" s="13"/>
      <c r="P727" s="13"/>
      <c r="Q727" s="13"/>
      <c r="R727" s="30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</row>
    <row r="728" spans="1:54" ht="13.5" customHeight="1" x14ac:dyDescent="0.2">
      <c r="A728" s="11"/>
      <c r="B728" s="27"/>
      <c r="C728" s="12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30"/>
      <c r="O728" s="13"/>
      <c r="P728" s="13"/>
      <c r="Q728" s="13"/>
      <c r="R728" s="30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</row>
    <row r="729" spans="1:54" ht="13.5" customHeight="1" x14ac:dyDescent="0.2">
      <c r="A729" s="11"/>
      <c r="B729" s="27"/>
      <c r="C729" s="12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30"/>
      <c r="O729" s="13"/>
      <c r="P729" s="13"/>
      <c r="Q729" s="13"/>
      <c r="R729" s="30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</row>
    <row r="730" spans="1:54" ht="13.5" customHeight="1" x14ac:dyDescent="0.2">
      <c r="A730" s="11"/>
      <c r="B730" s="27"/>
      <c r="C730" s="12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30"/>
      <c r="O730" s="13"/>
      <c r="P730" s="13"/>
      <c r="Q730" s="13"/>
      <c r="R730" s="30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</row>
    <row r="731" spans="1:54" ht="13.5" customHeight="1" x14ac:dyDescent="0.2">
      <c r="A731" s="11"/>
      <c r="B731" s="27"/>
      <c r="C731" s="12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30"/>
      <c r="O731" s="13"/>
      <c r="P731" s="13"/>
      <c r="Q731" s="13"/>
      <c r="R731" s="30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</row>
    <row r="732" spans="1:54" ht="13.5" customHeight="1" x14ac:dyDescent="0.2">
      <c r="A732" s="11"/>
      <c r="B732" s="27"/>
      <c r="C732" s="12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30"/>
      <c r="O732" s="13"/>
      <c r="P732" s="13"/>
      <c r="Q732" s="13"/>
      <c r="R732" s="30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</row>
    <row r="733" spans="1:54" ht="13.5" customHeight="1" x14ac:dyDescent="0.2">
      <c r="A733" s="11"/>
      <c r="B733" s="27"/>
      <c r="C733" s="12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30"/>
      <c r="O733" s="13"/>
      <c r="P733" s="13"/>
      <c r="Q733" s="13"/>
      <c r="R733" s="30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</row>
    <row r="734" spans="1:54" ht="13.5" customHeight="1" x14ac:dyDescent="0.2">
      <c r="A734" s="11"/>
      <c r="B734" s="27"/>
      <c r="C734" s="12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30"/>
      <c r="O734" s="13"/>
      <c r="P734" s="13"/>
      <c r="Q734" s="13"/>
      <c r="R734" s="30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</row>
    <row r="735" spans="1:54" ht="13.5" customHeight="1" x14ac:dyDescent="0.2">
      <c r="A735" s="11"/>
      <c r="B735" s="27"/>
      <c r="C735" s="12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30"/>
      <c r="O735" s="13"/>
      <c r="P735" s="13"/>
      <c r="Q735" s="13"/>
      <c r="R735" s="30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</row>
    <row r="736" spans="1:54" ht="13.5" customHeight="1" x14ac:dyDescent="0.2">
      <c r="A736" s="11"/>
      <c r="B736" s="27"/>
      <c r="C736" s="12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30"/>
      <c r="O736" s="13"/>
      <c r="P736" s="13"/>
      <c r="Q736" s="13"/>
      <c r="R736" s="30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</row>
    <row r="737" spans="1:54" ht="13.5" customHeight="1" x14ac:dyDescent="0.2">
      <c r="A737" s="11"/>
      <c r="B737" s="27"/>
      <c r="C737" s="12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30"/>
      <c r="O737" s="13"/>
      <c r="P737" s="13"/>
      <c r="Q737" s="13"/>
      <c r="R737" s="30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</row>
    <row r="738" spans="1:54" ht="13.5" customHeight="1" x14ac:dyDescent="0.2">
      <c r="A738" s="11"/>
      <c r="B738" s="27"/>
      <c r="C738" s="12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30"/>
      <c r="O738" s="13"/>
      <c r="P738" s="13"/>
      <c r="Q738" s="13"/>
      <c r="R738" s="30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</row>
    <row r="739" spans="1:54" ht="13.5" customHeight="1" x14ac:dyDescent="0.2">
      <c r="A739" s="11"/>
      <c r="B739" s="27"/>
      <c r="C739" s="12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30"/>
      <c r="O739" s="13"/>
      <c r="P739" s="13"/>
      <c r="Q739" s="13"/>
      <c r="R739" s="30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</row>
    <row r="740" spans="1:54" ht="13.5" customHeight="1" x14ac:dyDescent="0.2">
      <c r="A740" s="11"/>
      <c r="B740" s="27"/>
      <c r="C740" s="12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30"/>
      <c r="O740" s="13"/>
      <c r="P740" s="13"/>
      <c r="Q740" s="13"/>
      <c r="R740" s="30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</row>
    <row r="741" spans="1:54" ht="13.5" customHeight="1" x14ac:dyDescent="0.2">
      <c r="A741" s="11"/>
      <c r="B741" s="27"/>
      <c r="C741" s="12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30"/>
      <c r="O741" s="13"/>
      <c r="P741" s="13"/>
      <c r="Q741" s="13"/>
      <c r="R741" s="30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</row>
    <row r="742" spans="1:54" ht="13.5" customHeight="1" x14ac:dyDescent="0.2">
      <c r="A742" s="11"/>
      <c r="B742" s="27"/>
      <c r="C742" s="12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30"/>
      <c r="O742" s="13"/>
      <c r="P742" s="13"/>
      <c r="Q742" s="13"/>
      <c r="R742" s="30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</row>
    <row r="743" spans="1:54" ht="13.5" customHeight="1" x14ac:dyDescent="0.2">
      <c r="A743" s="11"/>
      <c r="B743" s="27"/>
      <c r="C743" s="12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30"/>
      <c r="O743" s="13"/>
      <c r="P743" s="13"/>
      <c r="Q743" s="13"/>
      <c r="R743" s="30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</row>
    <row r="744" spans="1:54" ht="13.5" customHeight="1" x14ac:dyDescent="0.2">
      <c r="A744" s="11"/>
      <c r="B744" s="27"/>
      <c r="C744" s="12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30"/>
      <c r="O744" s="13"/>
      <c r="P744" s="13"/>
      <c r="Q744" s="13"/>
      <c r="R744" s="30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</row>
    <row r="745" spans="1:54" ht="13.5" customHeight="1" x14ac:dyDescent="0.2">
      <c r="A745" s="11"/>
      <c r="B745" s="27"/>
      <c r="C745" s="12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30"/>
      <c r="O745" s="13"/>
      <c r="P745" s="13"/>
      <c r="Q745" s="13"/>
      <c r="R745" s="30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</row>
    <row r="746" spans="1:54" ht="13.5" customHeight="1" x14ac:dyDescent="0.2">
      <c r="A746" s="11"/>
      <c r="B746" s="27"/>
      <c r="C746" s="12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30"/>
      <c r="O746" s="13"/>
      <c r="P746" s="13"/>
      <c r="Q746" s="13"/>
      <c r="R746" s="30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</row>
    <row r="747" spans="1:54" ht="13.5" customHeight="1" x14ac:dyDescent="0.2">
      <c r="A747" s="11"/>
      <c r="B747" s="27"/>
      <c r="C747" s="12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30"/>
      <c r="O747" s="13"/>
      <c r="P747" s="13"/>
      <c r="Q747" s="13"/>
      <c r="R747" s="30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</row>
    <row r="748" spans="1:54" ht="13.5" customHeight="1" x14ac:dyDescent="0.2">
      <c r="A748" s="11"/>
      <c r="B748" s="27"/>
      <c r="C748" s="12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30"/>
      <c r="O748" s="13"/>
      <c r="P748" s="13"/>
      <c r="Q748" s="13"/>
      <c r="R748" s="30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</row>
    <row r="749" spans="1:54" ht="13.5" customHeight="1" x14ac:dyDescent="0.2">
      <c r="A749" s="11"/>
      <c r="B749" s="27"/>
      <c r="C749" s="12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30"/>
      <c r="O749" s="13"/>
      <c r="P749" s="13"/>
      <c r="Q749" s="13"/>
      <c r="R749" s="30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</row>
    <row r="750" spans="1:54" ht="13.5" customHeight="1" x14ac:dyDescent="0.2">
      <c r="A750" s="11"/>
      <c r="B750" s="27"/>
      <c r="C750" s="12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30"/>
      <c r="O750" s="13"/>
      <c r="P750" s="13"/>
      <c r="Q750" s="13"/>
      <c r="R750" s="30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</row>
    <row r="751" spans="1:54" ht="13.5" customHeight="1" x14ac:dyDescent="0.2">
      <c r="A751" s="11"/>
      <c r="B751" s="27"/>
      <c r="C751" s="12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30"/>
      <c r="O751" s="13"/>
      <c r="P751" s="13"/>
      <c r="Q751" s="13"/>
      <c r="R751" s="30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</row>
    <row r="752" spans="1:54" ht="13.5" customHeight="1" x14ac:dyDescent="0.2">
      <c r="A752" s="11"/>
      <c r="B752" s="27"/>
      <c r="C752" s="12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30"/>
      <c r="O752" s="13"/>
      <c r="P752" s="13"/>
      <c r="Q752" s="13"/>
      <c r="R752" s="30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</row>
    <row r="753" spans="1:54" ht="13.5" customHeight="1" x14ac:dyDescent="0.2">
      <c r="A753" s="11"/>
      <c r="B753" s="27"/>
      <c r="C753" s="12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30"/>
      <c r="O753" s="13"/>
      <c r="P753" s="13"/>
      <c r="Q753" s="13"/>
      <c r="R753" s="30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</row>
    <row r="754" spans="1:54" ht="13.5" customHeight="1" x14ac:dyDescent="0.2">
      <c r="A754" s="11"/>
      <c r="B754" s="27"/>
      <c r="C754" s="12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30"/>
      <c r="O754" s="13"/>
      <c r="P754" s="13"/>
      <c r="Q754" s="13"/>
      <c r="R754" s="30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</row>
    <row r="755" spans="1:54" ht="13.5" customHeight="1" x14ac:dyDescent="0.2">
      <c r="A755" s="11"/>
      <c r="B755" s="27"/>
      <c r="C755" s="12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30"/>
      <c r="O755" s="13"/>
      <c r="P755" s="13"/>
      <c r="Q755" s="13"/>
      <c r="R755" s="30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</row>
    <row r="756" spans="1:54" ht="13.5" customHeight="1" x14ac:dyDescent="0.2">
      <c r="A756" s="11"/>
      <c r="B756" s="27"/>
      <c r="C756" s="12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30"/>
      <c r="O756" s="13"/>
      <c r="P756" s="13"/>
      <c r="Q756" s="13"/>
      <c r="R756" s="30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</row>
    <row r="757" spans="1:54" ht="13.5" customHeight="1" x14ac:dyDescent="0.2">
      <c r="A757" s="11"/>
      <c r="B757" s="27"/>
      <c r="C757" s="12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30"/>
      <c r="O757" s="13"/>
      <c r="P757" s="13"/>
      <c r="Q757" s="13"/>
      <c r="R757" s="30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</row>
    <row r="758" spans="1:54" ht="13.5" customHeight="1" x14ac:dyDescent="0.2">
      <c r="A758" s="11"/>
      <c r="B758" s="27"/>
      <c r="C758" s="12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30"/>
      <c r="O758" s="13"/>
      <c r="P758" s="13"/>
      <c r="Q758" s="13"/>
      <c r="R758" s="30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</row>
    <row r="759" spans="1:54" ht="13.5" customHeight="1" x14ac:dyDescent="0.2">
      <c r="A759" s="11"/>
      <c r="B759" s="27"/>
      <c r="C759" s="12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30"/>
      <c r="O759" s="13"/>
      <c r="P759" s="13"/>
      <c r="Q759" s="13"/>
      <c r="R759" s="30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</row>
    <row r="760" spans="1:54" ht="13.5" customHeight="1" x14ac:dyDescent="0.2">
      <c r="A760" s="11"/>
      <c r="B760" s="27"/>
      <c r="C760" s="12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30"/>
      <c r="O760" s="13"/>
      <c r="P760" s="13"/>
      <c r="Q760" s="13"/>
      <c r="R760" s="30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</row>
    <row r="761" spans="1:54" ht="13.5" customHeight="1" x14ac:dyDescent="0.2">
      <c r="A761" s="11"/>
      <c r="B761" s="27"/>
      <c r="C761" s="12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30"/>
      <c r="O761" s="13"/>
      <c r="P761" s="13"/>
      <c r="Q761" s="13"/>
      <c r="R761" s="30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</row>
    <row r="762" spans="1:54" ht="13.5" customHeight="1" x14ac:dyDescent="0.2">
      <c r="A762" s="11"/>
      <c r="B762" s="27"/>
      <c r="C762" s="12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30"/>
      <c r="O762" s="13"/>
      <c r="P762" s="13"/>
      <c r="Q762" s="13"/>
      <c r="R762" s="30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</row>
    <row r="763" spans="1:54" ht="13.5" customHeight="1" x14ac:dyDescent="0.2">
      <c r="A763" s="11"/>
      <c r="B763" s="27"/>
      <c r="C763" s="12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30"/>
      <c r="O763" s="13"/>
      <c r="P763" s="13"/>
      <c r="Q763" s="13"/>
      <c r="R763" s="30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</row>
    <row r="764" spans="1:54" ht="13.5" customHeight="1" x14ac:dyDescent="0.2">
      <c r="A764" s="11"/>
      <c r="B764" s="27"/>
      <c r="C764" s="12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30"/>
      <c r="O764" s="13"/>
      <c r="P764" s="13"/>
      <c r="Q764" s="13"/>
      <c r="R764" s="30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</row>
    <row r="765" spans="1:54" ht="13.5" customHeight="1" x14ac:dyDescent="0.2">
      <c r="A765" s="11"/>
      <c r="B765" s="27"/>
      <c r="C765" s="12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30"/>
      <c r="O765" s="13"/>
      <c r="P765" s="13"/>
      <c r="Q765" s="13"/>
      <c r="R765" s="30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</row>
    <row r="766" spans="1:54" ht="13.5" customHeight="1" x14ac:dyDescent="0.2">
      <c r="A766" s="11"/>
      <c r="B766" s="27"/>
      <c r="C766" s="12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30"/>
      <c r="O766" s="13"/>
      <c r="P766" s="13"/>
      <c r="Q766" s="13"/>
      <c r="R766" s="30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</row>
    <row r="767" spans="1:54" ht="13.5" customHeight="1" x14ac:dyDescent="0.2">
      <c r="A767" s="11"/>
      <c r="B767" s="27"/>
      <c r="C767" s="12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30"/>
      <c r="O767" s="13"/>
      <c r="P767" s="13"/>
      <c r="Q767" s="13"/>
      <c r="R767" s="30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</row>
    <row r="768" spans="1:54" ht="13.5" customHeight="1" x14ac:dyDescent="0.2">
      <c r="A768" s="11"/>
      <c r="B768" s="27"/>
      <c r="C768" s="12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30"/>
      <c r="O768" s="13"/>
      <c r="P768" s="13"/>
      <c r="Q768" s="13"/>
      <c r="R768" s="30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</row>
    <row r="769" spans="1:54" ht="13.5" customHeight="1" x14ac:dyDescent="0.2">
      <c r="A769" s="11"/>
      <c r="B769" s="27"/>
      <c r="C769" s="12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30"/>
      <c r="O769" s="13"/>
      <c r="P769" s="13"/>
      <c r="Q769" s="13"/>
      <c r="R769" s="30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</row>
    <row r="770" spans="1:54" ht="13.5" customHeight="1" x14ac:dyDescent="0.2">
      <c r="A770" s="11"/>
      <c r="B770" s="27"/>
      <c r="C770" s="12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30"/>
      <c r="O770" s="13"/>
      <c r="P770" s="13"/>
      <c r="Q770" s="13"/>
      <c r="R770" s="30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</row>
    <row r="771" spans="1:54" ht="13.5" customHeight="1" x14ac:dyDescent="0.2">
      <c r="A771" s="11"/>
      <c r="B771" s="27"/>
      <c r="C771" s="12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30"/>
      <c r="O771" s="13"/>
      <c r="P771" s="13"/>
      <c r="Q771" s="13"/>
      <c r="R771" s="30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</row>
    <row r="772" spans="1:54" ht="13.5" customHeight="1" x14ac:dyDescent="0.2">
      <c r="A772" s="11"/>
      <c r="B772" s="27"/>
      <c r="C772" s="12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30"/>
      <c r="O772" s="13"/>
      <c r="P772" s="13"/>
      <c r="Q772" s="13"/>
      <c r="R772" s="30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</row>
    <row r="773" spans="1:54" ht="13.5" customHeight="1" x14ac:dyDescent="0.2">
      <c r="A773" s="11"/>
      <c r="B773" s="27"/>
      <c r="C773" s="12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30"/>
      <c r="O773" s="13"/>
      <c r="P773" s="13"/>
      <c r="Q773" s="13"/>
      <c r="R773" s="30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</row>
    <row r="774" spans="1:54" ht="13.5" customHeight="1" x14ac:dyDescent="0.2">
      <c r="A774" s="11"/>
      <c r="B774" s="27"/>
      <c r="C774" s="12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30"/>
      <c r="O774" s="13"/>
      <c r="P774" s="13"/>
      <c r="Q774" s="13"/>
      <c r="R774" s="30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</row>
    <row r="775" spans="1:54" ht="13.5" customHeight="1" x14ac:dyDescent="0.2">
      <c r="A775" s="11"/>
      <c r="B775" s="27"/>
      <c r="C775" s="12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30"/>
      <c r="O775" s="13"/>
      <c r="P775" s="13"/>
      <c r="Q775" s="13"/>
      <c r="R775" s="30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</row>
    <row r="776" spans="1:54" ht="13.5" customHeight="1" x14ac:dyDescent="0.2">
      <c r="A776" s="11"/>
      <c r="B776" s="27"/>
      <c r="C776" s="12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30"/>
      <c r="O776" s="13"/>
      <c r="P776" s="13"/>
      <c r="Q776" s="13"/>
      <c r="R776" s="30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</row>
    <row r="777" spans="1:54" ht="13.5" customHeight="1" x14ac:dyDescent="0.2">
      <c r="A777" s="11"/>
      <c r="B777" s="27"/>
      <c r="C777" s="12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30"/>
      <c r="O777" s="13"/>
      <c r="P777" s="13"/>
      <c r="Q777" s="13"/>
      <c r="R777" s="30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</row>
    <row r="778" spans="1:54" ht="13.5" customHeight="1" x14ac:dyDescent="0.2">
      <c r="A778" s="11"/>
      <c r="B778" s="27"/>
      <c r="C778" s="12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30"/>
      <c r="O778" s="13"/>
      <c r="P778" s="13"/>
      <c r="Q778" s="13"/>
      <c r="R778" s="30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</row>
    <row r="779" spans="1:54" ht="13.5" customHeight="1" x14ac:dyDescent="0.2">
      <c r="A779" s="11"/>
      <c r="B779" s="27"/>
      <c r="C779" s="12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30"/>
      <c r="O779" s="13"/>
      <c r="P779" s="13"/>
      <c r="Q779" s="13"/>
      <c r="R779" s="30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</row>
    <row r="780" spans="1:54" ht="13.5" customHeight="1" x14ac:dyDescent="0.2">
      <c r="A780" s="11"/>
      <c r="B780" s="27"/>
      <c r="C780" s="12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30"/>
      <c r="O780" s="13"/>
      <c r="P780" s="13"/>
      <c r="Q780" s="13"/>
      <c r="R780" s="30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</row>
    <row r="781" spans="1:54" ht="13.5" customHeight="1" x14ac:dyDescent="0.2">
      <c r="A781" s="11"/>
      <c r="B781" s="27"/>
      <c r="C781" s="12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30"/>
      <c r="O781" s="13"/>
      <c r="P781" s="13"/>
      <c r="Q781" s="13"/>
      <c r="R781" s="30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</row>
    <row r="782" spans="1:54" ht="13.5" customHeight="1" x14ac:dyDescent="0.2">
      <c r="A782" s="11"/>
      <c r="B782" s="27"/>
      <c r="C782" s="12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30"/>
      <c r="O782" s="13"/>
      <c r="P782" s="13"/>
      <c r="Q782" s="13"/>
      <c r="R782" s="30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</row>
    <row r="783" spans="1:54" ht="13.5" customHeight="1" x14ac:dyDescent="0.2">
      <c r="A783" s="11"/>
      <c r="B783" s="27"/>
      <c r="C783" s="12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30"/>
      <c r="O783" s="13"/>
      <c r="P783" s="13"/>
      <c r="Q783" s="13"/>
      <c r="R783" s="30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</row>
    <row r="784" spans="1:54" ht="13.5" customHeight="1" x14ac:dyDescent="0.2">
      <c r="A784" s="11"/>
      <c r="B784" s="27"/>
      <c r="C784" s="12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30"/>
      <c r="O784" s="13"/>
      <c r="P784" s="13"/>
      <c r="Q784" s="13"/>
      <c r="R784" s="30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</row>
    <row r="785" spans="1:54" ht="13.5" customHeight="1" x14ac:dyDescent="0.2">
      <c r="A785" s="11"/>
      <c r="B785" s="27"/>
      <c r="C785" s="12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30"/>
      <c r="O785" s="13"/>
      <c r="P785" s="13"/>
      <c r="Q785" s="13"/>
      <c r="R785" s="30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</row>
    <row r="786" spans="1:54" ht="13.5" customHeight="1" x14ac:dyDescent="0.2">
      <c r="A786" s="11"/>
      <c r="B786" s="27"/>
      <c r="C786" s="12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30"/>
      <c r="O786" s="13"/>
      <c r="P786" s="13"/>
      <c r="Q786" s="13"/>
      <c r="R786" s="30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</row>
    <row r="787" spans="1:54" ht="13.5" customHeight="1" x14ac:dyDescent="0.2">
      <c r="A787" s="11"/>
      <c r="B787" s="27"/>
      <c r="C787" s="12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30"/>
      <c r="O787" s="13"/>
      <c r="P787" s="13"/>
      <c r="Q787" s="13"/>
      <c r="R787" s="30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</row>
    <row r="788" spans="1:54" ht="13.5" customHeight="1" x14ac:dyDescent="0.2">
      <c r="A788" s="11"/>
      <c r="B788" s="27"/>
      <c r="C788" s="12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30"/>
      <c r="O788" s="13"/>
      <c r="P788" s="13"/>
      <c r="Q788" s="13"/>
      <c r="R788" s="30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</row>
    <row r="789" spans="1:54" ht="13.5" customHeight="1" x14ac:dyDescent="0.2">
      <c r="A789" s="11"/>
      <c r="B789" s="27"/>
      <c r="C789" s="12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30"/>
      <c r="O789" s="13"/>
      <c r="P789" s="13"/>
      <c r="Q789" s="13"/>
      <c r="R789" s="30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</row>
    <row r="790" spans="1:54" ht="13.5" customHeight="1" x14ac:dyDescent="0.2">
      <c r="A790" s="11"/>
      <c r="B790" s="27"/>
      <c r="C790" s="12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30"/>
      <c r="O790" s="13"/>
      <c r="P790" s="13"/>
      <c r="Q790" s="13"/>
      <c r="R790" s="30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</row>
    <row r="791" spans="1:54" ht="13.5" customHeight="1" x14ac:dyDescent="0.2">
      <c r="A791" s="11"/>
      <c r="B791" s="27"/>
      <c r="C791" s="12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30"/>
      <c r="O791" s="13"/>
      <c r="P791" s="13"/>
      <c r="Q791" s="13"/>
      <c r="R791" s="30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</row>
    <row r="792" spans="1:54" ht="13.5" customHeight="1" x14ac:dyDescent="0.2">
      <c r="A792" s="11"/>
      <c r="B792" s="27"/>
      <c r="C792" s="12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30"/>
      <c r="O792" s="13"/>
      <c r="P792" s="13"/>
      <c r="Q792" s="13"/>
      <c r="R792" s="30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</row>
    <row r="793" spans="1:54" ht="13.5" customHeight="1" x14ac:dyDescent="0.2">
      <c r="A793" s="11"/>
      <c r="B793" s="27"/>
      <c r="C793" s="12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30"/>
      <c r="O793" s="13"/>
      <c r="P793" s="13"/>
      <c r="Q793" s="13"/>
      <c r="R793" s="30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</row>
    <row r="794" spans="1:54" ht="13.5" customHeight="1" x14ac:dyDescent="0.2">
      <c r="A794" s="11"/>
      <c r="B794" s="27"/>
      <c r="C794" s="12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30"/>
      <c r="O794" s="13"/>
      <c r="P794" s="13"/>
      <c r="Q794" s="13"/>
      <c r="R794" s="30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</row>
    <row r="795" spans="1:54" ht="13.5" customHeight="1" x14ac:dyDescent="0.2">
      <c r="A795" s="11"/>
      <c r="B795" s="27"/>
      <c r="C795" s="12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30"/>
      <c r="O795" s="13"/>
      <c r="P795" s="13"/>
      <c r="Q795" s="13"/>
      <c r="R795" s="30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</row>
    <row r="796" spans="1:54" ht="13.5" customHeight="1" x14ac:dyDescent="0.2">
      <c r="A796" s="11"/>
      <c r="B796" s="27"/>
      <c r="C796" s="12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30"/>
      <c r="O796" s="13"/>
      <c r="P796" s="13"/>
      <c r="Q796" s="13"/>
      <c r="R796" s="30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</row>
    <row r="797" spans="1:54" ht="13.5" customHeight="1" x14ac:dyDescent="0.2">
      <c r="A797" s="11"/>
      <c r="B797" s="27"/>
      <c r="C797" s="12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30"/>
      <c r="O797" s="13"/>
      <c r="P797" s="13"/>
      <c r="Q797" s="13"/>
      <c r="R797" s="30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</row>
    <row r="798" spans="1:54" ht="13.5" customHeight="1" x14ac:dyDescent="0.2">
      <c r="A798" s="11"/>
      <c r="B798" s="27"/>
      <c r="C798" s="12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30"/>
      <c r="O798" s="13"/>
      <c r="P798" s="13"/>
      <c r="Q798" s="13"/>
      <c r="R798" s="30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</row>
    <row r="799" spans="1:54" ht="13.5" customHeight="1" x14ac:dyDescent="0.2">
      <c r="A799" s="11"/>
      <c r="B799" s="27"/>
      <c r="C799" s="12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30"/>
      <c r="O799" s="13"/>
      <c r="P799" s="13"/>
      <c r="Q799" s="13"/>
      <c r="R799" s="30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</row>
    <row r="800" spans="1:54" ht="13.5" customHeight="1" x14ac:dyDescent="0.2">
      <c r="A800" s="11"/>
      <c r="B800" s="27"/>
      <c r="C800" s="12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30"/>
      <c r="O800" s="13"/>
      <c r="P800" s="13"/>
      <c r="Q800" s="13"/>
      <c r="R800" s="30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</row>
    <row r="801" spans="1:54" ht="13.5" customHeight="1" x14ac:dyDescent="0.2">
      <c r="A801" s="11"/>
      <c r="B801" s="27"/>
      <c r="C801" s="12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30"/>
      <c r="O801" s="13"/>
      <c r="P801" s="13"/>
      <c r="Q801" s="13"/>
      <c r="R801" s="30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</row>
    <row r="802" spans="1:54" ht="13.5" customHeight="1" x14ac:dyDescent="0.2">
      <c r="A802" s="11"/>
      <c r="B802" s="27"/>
      <c r="C802" s="12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30"/>
      <c r="O802" s="13"/>
      <c r="P802" s="13"/>
      <c r="Q802" s="13"/>
      <c r="R802" s="30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</row>
    <row r="803" spans="1:54" ht="13.5" customHeight="1" x14ac:dyDescent="0.2">
      <c r="A803" s="11"/>
      <c r="B803" s="27"/>
      <c r="C803" s="12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30"/>
      <c r="O803" s="13"/>
      <c r="P803" s="13"/>
      <c r="Q803" s="13"/>
      <c r="R803" s="30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</row>
    <row r="804" spans="1:54" ht="13.5" customHeight="1" x14ac:dyDescent="0.2">
      <c r="A804" s="11"/>
      <c r="B804" s="27"/>
      <c r="C804" s="12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30"/>
      <c r="O804" s="13"/>
      <c r="P804" s="13"/>
      <c r="Q804" s="13"/>
      <c r="R804" s="30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</row>
    <row r="805" spans="1:54" ht="13.5" customHeight="1" x14ac:dyDescent="0.2">
      <c r="A805" s="11"/>
      <c r="B805" s="27"/>
      <c r="C805" s="12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30"/>
      <c r="O805" s="13"/>
      <c r="P805" s="13"/>
      <c r="Q805" s="13"/>
      <c r="R805" s="30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</row>
    <row r="806" spans="1:54" ht="13.5" customHeight="1" x14ac:dyDescent="0.2">
      <c r="A806" s="11"/>
      <c r="B806" s="27"/>
      <c r="C806" s="12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30"/>
      <c r="O806" s="13"/>
      <c r="P806" s="13"/>
      <c r="Q806" s="13"/>
      <c r="R806" s="30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</row>
    <row r="807" spans="1:54" ht="13.5" customHeight="1" x14ac:dyDescent="0.2">
      <c r="A807" s="11"/>
      <c r="B807" s="27"/>
      <c r="C807" s="12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30"/>
      <c r="O807" s="13"/>
      <c r="P807" s="13"/>
      <c r="Q807" s="13"/>
      <c r="R807" s="30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</row>
    <row r="808" spans="1:54" ht="13.5" customHeight="1" x14ac:dyDescent="0.2">
      <c r="A808" s="11"/>
      <c r="B808" s="27"/>
      <c r="C808" s="12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30"/>
      <c r="O808" s="13"/>
      <c r="P808" s="13"/>
      <c r="Q808" s="13"/>
      <c r="R808" s="30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</row>
    <row r="809" spans="1:54" ht="13.5" customHeight="1" x14ac:dyDescent="0.2">
      <c r="A809" s="11"/>
      <c r="B809" s="27"/>
      <c r="C809" s="12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30"/>
      <c r="O809" s="13"/>
      <c r="P809" s="13"/>
      <c r="Q809" s="13"/>
      <c r="R809" s="30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</row>
    <row r="810" spans="1:54" ht="13.5" customHeight="1" x14ac:dyDescent="0.2">
      <c r="A810" s="11"/>
      <c r="B810" s="27"/>
      <c r="C810" s="12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30"/>
      <c r="O810" s="13"/>
      <c r="P810" s="13"/>
      <c r="Q810" s="13"/>
      <c r="R810" s="30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</row>
    <row r="811" spans="1:54" ht="13.5" customHeight="1" x14ac:dyDescent="0.2">
      <c r="A811" s="11"/>
      <c r="B811" s="27"/>
      <c r="C811" s="12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30"/>
      <c r="O811" s="13"/>
      <c r="P811" s="13"/>
      <c r="Q811" s="13"/>
      <c r="R811" s="30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</row>
    <row r="812" spans="1:54" ht="13.5" customHeight="1" x14ac:dyDescent="0.2">
      <c r="A812" s="11"/>
      <c r="B812" s="27"/>
      <c r="C812" s="12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30"/>
      <c r="O812" s="13"/>
      <c r="P812" s="13"/>
      <c r="Q812" s="13"/>
      <c r="R812" s="30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</row>
    <row r="813" spans="1:54" ht="13.5" customHeight="1" x14ac:dyDescent="0.2">
      <c r="A813" s="11"/>
      <c r="B813" s="27"/>
      <c r="C813" s="12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30"/>
      <c r="O813" s="13"/>
      <c r="P813" s="13"/>
      <c r="Q813" s="13"/>
      <c r="R813" s="30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</row>
    <row r="814" spans="1:54" ht="13.5" customHeight="1" x14ac:dyDescent="0.2">
      <c r="A814" s="11"/>
      <c r="B814" s="27"/>
      <c r="C814" s="12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30"/>
      <c r="O814" s="13"/>
      <c r="P814" s="13"/>
      <c r="Q814" s="13"/>
      <c r="R814" s="30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</row>
    <row r="815" spans="1:54" ht="13.5" customHeight="1" x14ac:dyDescent="0.2">
      <c r="A815" s="11"/>
      <c r="B815" s="27"/>
      <c r="C815" s="12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30"/>
      <c r="O815" s="13"/>
      <c r="P815" s="13"/>
      <c r="Q815" s="13"/>
      <c r="R815" s="30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</row>
    <row r="816" spans="1:54" ht="13.5" customHeight="1" x14ac:dyDescent="0.2">
      <c r="A816" s="11"/>
      <c r="B816" s="27"/>
      <c r="C816" s="12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30"/>
      <c r="O816" s="13"/>
      <c r="P816" s="13"/>
      <c r="Q816" s="13"/>
      <c r="R816" s="30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</row>
    <row r="817" spans="1:54" ht="13.5" customHeight="1" x14ac:dyDescent="0.2">
      <c r="A817" s="11"/>
      <c r="B817" s="27"/>
      <c r="C817" s="12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30"/>
      <c r="O817" s="13"/>
      <c r="P817" s="13"/>
      <c r="Q817" s="13"/>
      <c r="R817" s="30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</row>
    <row r="818" spans="1:54" ht="13.5" customHeight="1" x14ac:dyDescent="0.2">
      <c r="A818" s="11"/>
      <c r="B818" s="27"/>
      <c r="C818" s="12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30"/>
      <c r="O818" s="13"/>
      <c r="P818" s="13"/>
      <c r="Q818" s="13"/>
      <c r="R818" s="30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</row>
    <row r="819" spans="1:54" ht="13.5" customHeight="1" x14ac:dyDescent="0.2">
      <c r="A819" s="11"/>
      <c r="B819" s="27"/>
      <c r="C819" s="12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30"/>
      <c r="O819" s="13"/>
      <c r="P819" s="13"/>
      <c r="Q819" s="13"/>
      <c r="R819" s="30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</row>
    <row r="820" spans="1:54" ht="13.5" customHeight="1" x14ac:dyDescent="0.2">
      <c r="A820" s="11"/>
      <c r="B820" s="27"/>
      <c r="C820" s="12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30"/>
      <c r="O820" s="13"/>
      <c r="P820" s="13"/>
      <c r="Q820" s="13"/>
      <c r="R820" s="30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</row>
    <row r="821" spans="1:54" ht="13.5" customHeight="1" x14ac:dyDescent="0.2">
      <c r="A821" s="11"/>
      <c r="B821" s="27"/>
      <c r="C821" s="12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30"/>
      <c r="O821" s="13"/>
      <c r="P821" s="13"/>
      <c r="Q821" s="13"/>
      <c r="R821" s="30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</row>
    <row r="822" spans="1:54" ht="13.5" customHeight="1" x14ac:dyDescent="0.2">
      <c r="A822" s="11"/>
      <c r="B822" s="27"/>
      <c r="C822" s="12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30"/>
      <c r="O822" s="13"/>
      <c r="P822" s="13"/>
      <c r="Q822" s="13"/>
      <c r="R822" s="30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</row>
    <row r="823" spans="1:54" ht="13.5" customHeight="1" x14ac:dyDescent="0.2">
      <c r="A823" s="11"/>
      <c r="B823" s="27"/>
      <c r="C823" s="12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30"/>
      <c r="O823" s="13"/>
      <c r="P823" s="13"/>
      <c r="Q823" s="13"/>
      <c r="R823" s="30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</row>
    <row r="824" spans="1:54" ht="13.5" customHeight="1" x14ac:dyDescent="0.2">
      <c r="A824" s="11"/>
      <c r="B824" s="27"/>
      <c r="C824" s="12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30"/>
      <c r="O824" s="13"/>
      <c r="P824" s="13"/>
      <c r="Q824" s="13"/>
      <c r="R824" s="30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</row>
    <row r="825" spans="1:54" ht="13.5" customHeight="1" x14ac:dyDescent="0.2">
      <c r="A825" s="11"/>
      <c r="B825" s="27"/>
      <c r="C825" s="12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30"/>
      <c r="O825" s="13"/>
      <c r="P825" s="13"/>
      <c r="Q825" s="13"/>
      <c r="R825" s="30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</row>
    <row r="826" spans="1:54" ht="13.5" customHeight="1" x14ac:dyDescent="0.2">
      <c r="A826" s="11"/>
      <c r="B826" s="27"/>
      <c r="C826" s="12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30"/>
      <c r="O826" s="13"/>
      <c r="P826" s="13"/>
      <c r="Q826" s="13"/>
      <c r="R826" s="30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</row>
    <row r="827" spans="1:54" ht="13.5" customHeight="1" x14ac:dyDescent="0.2">
      <c r="A827" s="11"/>
      <c r="B827" s="27"/>
      <c r="C827" s="12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30"/>
      <c r="O827" s="13"/>
      <c r="P827" s="13"/>
      <c r="Q827" s="13"/>
      <c r="R827" s="30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</row>
    <row r="828" spans="1:54" ht="13.5" customHeight="1" x14ac:dyDescent="0.2">
      <c r="A828" s="11"/>
      <c r="B828" s="27"/>
      <c r="C828" s="12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30"/>
      <c r="O828" s="13"/>
      <c r="P828" s="13"/>
      <c r="Q828" s="13"/>
      <c r="R828" s="30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</row>
    <row r="829" spans="1:54" ht="13.5" customHeight="1" x14ac:dyDescent="0.2">
      <c r="A829" s="11"/>
      <c r="B829" s="27"/>
      <c r="C829" s="12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30"/>
      <c r="O829" s="13"/>
      <c r="P829" s="13"/>
      <c r="Q829" s="13"/>
      <c r="R829" s="30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</row>
    <row r="830" spans="1:54" ht="13.5" customHeight="1" x14ac:dyDescent="0.2">
      <c r="A830" s="11"/>
      <c r="B830" s="27"/>
      <c r="C830" s="12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30"/>
      <c r="O830" s="13"/>
      <c r="P830" s="13"/>
      <c r="Q830" s="13"/>
      <c r="R830" s="30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</row>
    <row r="831" spans="1:54" ht="13.5" customHeight="1" x14ac:dyDescent="0.2">
      <c r="A831" s="11"/>
      <c r="B831" s="27"/>
      <c r="C831" s="12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30"/>
      <c r="O831" s="13"/>
      <c r="P831" s="13"/>
      <c r="Q831" s="13"/>
      <c r="R831" s="30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</row>
    <row r="832" spans="1:54" ht="13.5" customHeight="1" x14ac:dyDescent="0.2">
      <c r="A832" s="11"/>
      <c r="B832" s="27"/>
      <c r="C832" s="12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30"/>
      <c r="O832" s="13"/>
      <c r="P832" s="13"/>
      <c r="Q832" s="13"/>
      <c r="R832" s="30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</row>
    <row r="833" spans="1:54" ht="13.5" customHeight="1" x14ac:dyDescent="0.2">
      <c r="A833" s="11"/>
      <c r="B833" s="27"/>
      <c r="C833" s="12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30"/>
      <c r="O833" s="13"/>
      <c r="P833" s="13"/>
      <c r="Q833" s="13"/>
      <c r="R833" s="30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</row>
    <row r="834" spans="1:54" ht="13.5" customHeight="1" x14ac:dyDescent="0.2">
      <c r="A834" s="11"/>
      <c r="B834" s="27"/>
      <c r="C834" s="12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30"/>
      <c r="O834" s="13"/>
      <c r="P834" s="13"/>
      <c r="Q834" s="13"/>
      <c r="R834" s="30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</row>
    <row r="835" spans="1:54" ht="13.5" customHeight="1" x14ac:dyDescent="0.2">
      <c r="A835" s="11"/>
      <c r="B835" s="27"/>
      <c r="C835" s="12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30"/>
      <c r="O835" s="13"/>
      <c r="P835" s="13"/>
      <c r="Q835" s="13"/>
      <c r="R835" s="30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</row>
    <row r="836" spans="1:54" ht="13.5" customHeight="1" x14ac:dyDescent="0.2">
      <c r="A836" s="11"/>
      <c r="B836" s="27"/>
      <c r="C836" s="12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30"/>
      <c r="O836" s="13"/>
      <c r="P836" s="13"/>
      <c r="Q836" s="13"/>
      <c r="R836" s="30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</row>
    <row r="837" spans="1:54" ht="13.5" customHeight="1" x14ac:dyDescent="0.2">
      <c r="A837" s="11"/>
      <c r="B837" s="27"/>
      <c r="C837" s="12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30"/>
      <c r="O837" s="13"/>
      <c r="P837" s="13"/>
      <c r="Q837" s="13"/>
      <c r="R837" s="30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</row>
    <row r="838" spans="1:54" ht="13.5" customHeight="1" x14ac:dyDescent="0.2">
      <c r="A838" s="11"/>
      <c r="B838" s="27"/>
      <c r="C838" s="12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30"/>
      <c r="O838" s="13"/>
      <c r="P838" s="13"/>
      <c r="Q838" s="13"/>
      <c r="R838" s="30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</row>
    <row r="839" spans="1:54" ht="13.5" customHeight="1" x14ac:dyDescent="0.2">
      <c r="A839" s="11"/>
      <c r="B839" s="27"/>
      <c r="C839" s="12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30"/>
      <c r="O839" s="13"/>
      <c r="P839" s="13"/>
      <c r="Q839" s="13"/>
      <c r="R839" s="30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</row>
    <row r="840" spans="1:54" ht="13.5" customHeight="1" x14ac:dyDescent="0.2">
      <c r="A840" s="11"/>
      <c r="B840" s="27"/>
      <c r="C840" s="12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30"/>
      <c r="O840" s="13"/>
      <c r="P840" s="13"/>
      <c r="Q840" s="13"/>
      <c r="R840" s="30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</row>
    <row r="841" spans="1:54" ht="13.5" customHeight="1" x14ac:dyDescent="0.2">
      <c r="A841" s="11"/>
      <c r="B841" s="27"/>
      <c r="C841" s="12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30"/>
      <c r="O841" s="13"/>
      <c r="P841" s="13"/>
      <c r="Q841" s="13"/>
      <c r="R841" s="30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</row>
    <row r="842" spans="1:54" ht="13.5" customHeight="1" x14ac:dyDescent="0.2">
      <c r="A842" s="11"/>
      <c r="B842" s="27"/>
      <c r="C842" s="12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30"/>
      <c r="O842" s="13"/>
      <c r="P842" s="13"/>
      <c r="Q842" s="13"/>
      <c r="R842" s="30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</row>
    <row r="843" spans="1:54" ht="13.5" customHeight="1" x14ac:dyDescent="0.2">
      <c r="A843" s="11"/>
      <c r="B843" s="27"/>
      <c r="C843" s="12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30"/>
      <c r="O843" s="13"/>
      <c r="P843" s="13"/>
      <c r="Q843" s="13"/>
      <c r="R843" s="30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</row>
    <row r="844" spans="1:54" ht="13.5" customHeight="1" x14ac:dyDescent="0.2">
      <c r="A844" s="11"/>
      <c r="B844" s="27"/>
      <c r="C844" s="12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30"/>
      <c r="O844" s="13"/>
      <c r="P844" s="13"/>
      <c r="Q844" s="13"/>
      <c r="R844" s="30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</row>
    <row r="845" spans="1:54" ht="13.5" customHeight="1" x14ac:dyDescent="0.2">
      <c r="A845" s="11"/>
      <c r="B845" s="27"/>
      <c r="C845" s="12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30"/>
      <c r="O845" s="13"/>
      <c r="P845" s="13"/>
      <c r="Q845" s="13"/>
      <c r="R845" s="30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</row>
    <row r="846" spans="1:54" ht="13.5" customHeight="1" x14ac:dyDescent="0.2">
      <c r="A846" s="11"/>
      <c r="B846" s="27"/>
      <c r="C846" s="12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30"/>
      <c r="O846" s="13"/>
      <c r="P846" s="13"/>
      <c r="Q846" s="13"/>
      <c r="R846" s="30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</row>
    <row r="847" spans="1:54" ht="13.5" customHeight="1" x14ac:dyDescent="0.2">
      <c r="A847" s="11"/>
      <c r="B847" s="27"/>
      <c r="C847" s="12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30"/>
      <c r="O847" s="13"/>
      <c r="P847" s="13"/>
      <c r="Q847" s="13"/>
      <c r="R847" s="30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</row>
    <row r="848" spans="1:54" ht="13.5" customHeight="1" x14ac:dyDescent="0.2">
      <c r="A848" s="11"/>
      <c r="B848" s="27"/>
      <c r="C848" s="12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30"/>
      <c r="O848" s="13"/>
      <c r="P848" s="13"/>
      <c r="Q848" s="13"/>
      <c r="R848" s="30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</row>
    <row r="849" spans="1:54" ht="13.5" customHeight="1" x14ac:dyDescent="0.2">
      <c r="A849" s="11"/>
      <c r="B849" s="27"/>
      <c r="C849" s="12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30"/>
      <c r="O849" s="13"/>
      <c r="P849" s="13"/>
      <c r="Q849" s="13"/>
      <c r="R849" s="30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</row>
    <row r="850" spans="1:54" ht="13.5" customHeight="1" x14ac:dyDescent="0.2">
      <c r="A850" s="11"/>
      <c r="B850" s="27"/>
      <c r="C850" s="12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30"/>
      <c r="O850" s="13"/>
      <c r="P850" s="13"/>
      <c r="Q850" s="13"/>
      <c r="R850" s="30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</row>
    <row r="851" spans="1:54" ht="13.5" customHeight="1" x14ac:dyDescent="0.2">
      <c r="A851" s="11"/>
      <c r="B851" s="27"/>
      <c r="C851" s="12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30"/>
      <c r="O851" s="13"/>
      <c r="P851" s="13"/>
      <c r="Q851" s="13"/>
      <c r="R851" s="30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</row>
    <row r="852" spans="1:54" ht="13.5" customHeight="1" x14ac:dyDescent="0.2">
      <c r="A852" s="11"/>
      <c r="B852" s="27"/>
      <c r="C852" s="12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30"/>
      <c r="O852" s="13"/>
      <c r="P852" s="13"/>
      <c r="Q852" s="13"/>
      <c r="R852" s="30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</row>
    <row r="853" spans="1:54" ht="13.5" customHeight="1" x14ac:dyDescent="0.2">
      <c r="A853" s="11"/>
      <c r="B853" s="27"/>
      <c r="C853" s="12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30"/>
      <c r="O853" s="13"/>
      <c r="P853" s="13"/>
      <c r="Q853" s="13"/>
      <c r="R853" s="30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</row>
    <row r="854" spans="1:54" ht="13.5" customHeight="1" x14ac:dyDescent="0.2">
      <c r="A854" s="11"/>
      <c r="B854" s="27"/>
      <c r="C854" s="12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30"/>
      <c r="O854" s="13"/>
      <c r="P854" s="13"/>
      <c r="Q854" s="13"/>
      <c r="R854" s="30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</row>
    <row r="855" spans="1:54" ht="13.5" customHeight="1" x14ac:dyDescent="0.2">
      <c r="A855" s="11"/>
      <c r="B855" s="27"/>
      <c r="C855" s="12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30"/>
      <c r="O855" s="13"/>
      <c r="P855" s="13"/>
      <c r="Q855" s="13"/>
      <c r="R855" s="30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</row>
    <row r="856" spans="1:54" ht="13.5" customHeight="1" x14ac:dyDescent="0.2">
      <c r="A856" s="11"/>
      <c r="B856" s="27"/>
      <c r="C856" s="12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30"/>
      <c r="O856" s="13"/>
      <c r="P856" s="13"/>
      <c r="Q856" s="13"/>
      <c r="R856" s="30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</row>
    <row r="857" spans="1:54" ht="13.5" customHeight="1" x14ac:dyDescent="0.2">
      <c r="A857" s="11"/>
      <c r="B857" s="27"/>
      <c r="C857" s="12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30"/>
      <c r="O857" s="13"/>
      <c r="P857" s="13"/>
      <c r="Q857" s="13"/>
      <c r="R857" s="30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</row>
    <row r="858" spans="1:54" ht="13.5" customHeight="1" x14ac:dyDescent="0.2">
      <c r="A858" s="11"/>
      <c r="B858" s="27"/>
      <c r="C858" s="12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30"/>
      <c r="O858" s="13"/>
      <c r="P858" s="13"/>
      <c r="Q858" s="13"/>
      <c r="R858" s="30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</row>
    <row r="859" spans="1:54" ht="13.5" customHeight="1" x14ac:dyDescent="0.2">
      <c r="A859" s="11"/>
      <c r="B859" s="27"/>
      <c r="C859" s="12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30"/>
      <c r="O859" s="13"/>
      <c r="P859" s="13"/>
      <c r="Q859" s="13"/>
      <c r="R859" s="30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</row>
    <row r="860" spans="1:54" ht="13.5" customHeight="1" x14ac:dyDescent="0.2">
      <c r="A860" s="11"/>
      <c r="B860" s="27"/>
      <c r="C860" s="12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30"/>
      <c r="O860" s="13"/>
      <c r="P860" s="13"/>
      <c r="Q860" s="13"/>
      <c r="R860" s="30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</row>
    <row r="861" spans="1:54" ht="13.5" customHeight="1" x14ac:dyDescent="0.2">
      <c r="A861" s="11"/>
      <c r="B861" s="27"/>
      <c r="C861" s="12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30"/>
      <c r="O861" s="13"/>
      <c r="P861" s="13"/>
      <c r="Q861" s="13"/>
      <c r="R861" s="30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</row>
    <row r="862" spans="1:54" ht="13.5" customHeight="1" x14ac:dyDescent="0.2">
      <c r="A862" s="11"/>
      <c r="B862" s="27"/>
      <c r="C862" s="12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30"/>
      <c r="O862" s="13"/>
      <c r="P862" s="13"/>
      <c r="Q862" s="13"/>
      <c r="R862" s="30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</row>
    <row r="863" spans="1:54" ht="13.5" customHeight="1" x14ac:dyDescent="0.2">
      <c r="A863" s="11"/>
      <c r="B863" s="27"/>
      <c r="C863" s="12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30"/>
      <c r="O863" s="13"/>
      <c r="P863" s="13"/>
      <c r="Q863" s="13"/>
      <c r="R863" s="30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</row>
    <row r="864" spans="1:54" ht="13.5" customHeight="1" x14ac:dyDescent="0.2">
      <c r="A864" s="11"/>
      <c r="B864" s="27"/>
      <c r="C864" s="12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30"/>
      <c r="O864" s="13"/>
      <c r="P864" s="13"/>
      <c r="Q864" s="13"/>
      <c r="R864" s="30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</row>
    <row r="865" spans="1:54" ht="13.5" customHeight="1" x14ac:dyDescent="0.2">
      <c r="A865" s="11"/>
      <c r="B865" s="27"/>
      <c r="C865" s="12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30"/>
      <c r="O865" s="13"/>
      <c r="P865" s="13"/>
      <c r="Q865" s="13"/>
      <c r="R865" s="30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</row>
    <row r="866" spans="1:54" ht="13.5" customHeight="1" x14ac:dyDescent="0.2">
      <c r="A866" s="11"/>
      <c r="B866" s="27"/>
      <c r="C866" s="12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30"/>
      <c r="O866" s="13"/>
      <c r="P866" s="13"/>
      <c r="Q866" s="13"/>
      <c r="R866" s="30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</row>
    <row r="867" spans="1:54" ht="13.5" customHeight="1" x14ac:dyDescent="0.2">
      <c r="A867" s="11"/>
      <c r="B867" s="27"/>
      <c r="C867" s="12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30"/>
      <c r="O867" s="13"/>
      <c r="P867" s="13"/>
      <c r="Q867" s="13"/>
      <c r="R867" s="30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</row>
    <row r="868" spans="1:54" ht="13.5" customHeight="1" x14ac:dyDescent="0.2">
      <c r="A868" s="11"/>
      <c r="B868" s="27"/>
      <c r="C868" s="12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30"/>
      <c r="O868" s="13"/>
      <c r="P868" s="13"/>
      <c r="Q868" s="13"/>
      <c r="R868" s="30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</row>
    <row r="869" spans="1:54" ht="13.5" customHeight="1" x14ac:dyDescent="0.2">
      <c r="A869" s="11"/>
      <c r="B869" s="27"/>
      <c r="C869" s="12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30"/>
      <c r="O869" s="13"/>
      <c r="P869" s="13"/>
      <c r="Q869" s="13"/>
      <c r="R869" s="30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</row>
    <row r="870" spans="1:54" ht="13.5" customHeight="1" x14ac:dyDescent="0.2">
      <c r="A870" s="11"/>
      <c r="B870" s="27"/>
      <c r="C870" s="12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30"/>
      <c r="O870" s="13"/>
      <c r="P870" s="13"/>
      <c r="Q870" s="13"/>
      <c r="R870" s="30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</row>
    <row r="871" spans="1:54" ht="13.5" customHeight="1" x14ac:dyDescent="0.2">
      <c r="A871" s="11"/>
      <c r="B871" s="27"/>
      <c r="C871" s="12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30"/>
      <c r="O871" s="13"/>
      <c r="P871" s="13"/>
      <c r="Q871" s="13"/>
      <c r="R871" s="30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</row>
    <row r="872" spans="1:54" ht="13.5" customHeight="1" x14ac:dyDescent="0.2">
      <c r="B872" s="27"/>
      <c r="C872" s="12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30"/>
      <c r="O872" s="13"/>
      <c r="P872" s="13"/>
      <c r="Q872" s="13"/>
      <c r="R872" s="30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</row>
    <row r="873" spans="1:54" ht="13.5" customHeight="1" x14ac:dyDescent="0.2">
      <c r="B873" s="27"/>
      <c r="C873" s="12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30"/>
      <c r="O873" s="13"/>
      <c r="P873" s="13"/>
      <c r="Q873" s="13"/>
      <c r="R873" s="30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</row>
    <row r="874" spans="1:54" ht="13.5" customHeight="1" x14ac:dyDescent="0.2">
      <c r="B874" s="27"/>
      <c r="C874" s="12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30"/>
      <c r="O874" s="13"/>
      <c r="P874" s="13"/>
      <c r="Q874" s="13"/>
      <c r="R874" s="30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</row>
    <row r="875" spans="1:54" ht="13.5" customHeight="1" x14ac:dyDescent="0.2">
      <c r="B875" s="27"/>
      <c r="C875" s="12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30"/>
      <c r="O875" s="13"/>
      <c r="P875" s="13"/>
      <c r="Q875" s="13"/>
      <c r="R875" s="30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</row>
    <row r="876" spans="1:54" ht="13.5" customHeight="1" x14ac:dyDescent="0.2">
      <c r="B876" s="27"/>
      <c r="C876" s="12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30"/>
      <c r="O876" s="13"/>
      <c r="P876" s="13"/>
      <c r="Q876" s="13"/>
      <c r="R876" s="30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</row>
    <row r="877" spans="1:54" ht="13.5" customHeight="1" x14ac:dyDescent="0.2">
      <c r="B877" s="27"/>
      <c r="C877" s="12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30"/>
      <c r="O877" s="13"/>
      <c r="P877" s="13"/>
      <c r="Q877" s="13"/>
      <c r="R877" s="30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</row>
    <row r="878" spans="1:54" ht="13.5" customHeight="1" x14ac:dyDescent="0.2">
      <c r="B878" s="27"/>
      <c r="C878" s="12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30"/>
      <c r="O878" s="13"/>
      <c r="P878" s="13"/>
      <c r="Q878" s="13"/>
      <c r="R878" s="30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</row>
    <row r="879" spans="1:54" ht="13.5" customHeight="1" x14ac:dyDescent="0.2">
      <c r="B879" s="27"/>
      <c r="C879" s="12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30"/>
      <c r="O879" s="13"/>
      <c r="P879" s="13"/>
      <c r="Q879" s="13"/>
      <c r="R879" s="30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</row>
    <row r="880" spans="1:54" ht="13.5" customHeight="1" x14ac:dyDescent="0.2">
      <c r="B880" s="27"/>
      <c r="C880" s="12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30"/>
      <c r="O880" s="13"/>
      <c r="P880" s="13"/>
      <c r="Q880" s="13"/>
      <c r="R880" s="30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</row>
    <row r="881" spans="2:54" ht="13.5" customHeight="1" x14ac:dyDescent="0.2">
      <c r="B881" s="27"/>
      <c r="C881" s="12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30"/>
      <c r="O881" s="13"/>
      <c r="P881" s="13"/>
      <c r="Q881" s="13"/>
      <c r="R881" s="30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</row>
    <row r="882" spans="2:54" ht="13.5" customHeight="1" x14ac:dyDescent="0.2">
      <c r="B882" s="27"/>
      <c r="C882" s="12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30"/>
      <c r="O882" s="13"/>
      <c r="P882" s="13"/>
      <c r="Q882" s="13"/>
      <c r="R882" s="30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</row>
    <row r="883" spans="2:54" ht="13.5" customHeight="1" x14ac:dyDescent="0.2">
      <c r="B883" s="27"/>
      <c r="C883" s="12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30"/>
      <c r="O883" s="13"/>
      <c r="P883" s="13"/>
      <c r="Q883" s="13"/>
      <c r="R883" s="30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</row>
    <row r="884" spans="2:54" ht="13.5" customHeight="1" x14ac:dyDescent="0.2">
      <c r="B884" s="27"/>
      <c r="C884" s="12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30"/>
      <c r="O884" s="13"/>
      <c r="P884" s="13"/>
      <c r="Q884" s="13"/>
      <c r="R884" s="30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</row>
    <row r="885" spans="2:54" ht="13.5" customHeight="1" x14ac:dyDescent="0.2">
      <c r="B885" s="27"/>
      <c r="C885" s="12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30"/>
      <c r="O885" s="13"/>
      <c r="P885" s="13"/>
      <c r="Q885" s="13"/>
      <c r="R885" s="30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</row>
    <row r="886" spans="2:54" ht="13.5" customHeight="1" x14ac:dyDescent="0.2">
      <c r="B886" s="27"/>
      <c r="C886" s="12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30"/>
      <c r="O886" s="13"/>
      <c r="P886" s="13"/>
      <c r="Q886" s="13"/>
      <c r="R886" s="30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</row>
    <row r="887" spans="2:54" ht="13.5" customHeight="1" x14ac:dyDescent="0.2">
      <c r="B887" s="27"/>
      <c r="C887" s="12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30"/>
      <c r="O887" s="13"/>
      <c r="P887" s="13"/>
      <c r="Q887" s="13"/>
      <c r="R887" s="30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</row>
    <row r="888" spans="2:54" ht="13.5" customHeight="1" x14ac:dyDescent="0.2">
      <c r="B888" s="27"/>
      <c r="C888" s="12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30"/>
      <c r="O888" s="13"/>
      <c r="P888" s="13"/>
      <c r="Q888" s="13"/>
      <c r="R888" s="30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</row>
    <row r="889" spans="2:54" ht="13.5" customHeight="1" x14ac:dyDescent="0.2">
      <c r="B889" s="27"/>
      <c r="C889" s="12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30"/>
      <c r="O889" s="13"/>
      <c r="P889" s="13"/>
      <c r="Q889" s="13"/>
      <c r="R889" s="30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</row>
    <row r="890" spans="2:54" ht="13.5" customHeight="1" x14ac:dyDescent="0.2">
      <c r="B890" s="27"/>
      <c r="C890" s="12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30"/>
      <c r="O890" s="13"/>
      <c r="P890" s="13"/>
      <c r="Q890" s="13"/>
      <c r="R890" s="30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</row>
    <row r="891" spans="2:54" ht="13.5" customHeight="1" x14ac:dyDescent="0.2">
      <c r="B891" s="27"/>
      <c r="C891" s="12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30"/>
      <c r="O891" s="13"/>
      <c r="P891" s="13"/>
      <c r="Q891" s="13"/>
      <c r="R891" s="30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</row>
    <row r="892" spans="2:54" ht="13.5" customHeight="1" x14ac:dyDescent="0.2">
      <c r="B892" s="27"/>
      <c r="C892" s="12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30"/>
      <c r="O892" s="13"/>
      <c r="P892" s="13"/>
      <c r="Q892" s="13"/>
      <c r="R892" s="30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</row>
    <row r="893" spans="2:54" ht="13.5" customHeight="1" x14ac:dyDescent="0.2">
      <c r="B893" s="27"/>
      <c r="C893" s="12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30"/>
      <c r="O893" s="13"/>
      <c r="P893" s="13"/>
      <c r="Q893" s="13"/>
      <c r="R893" s="30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</row>
    <row r="894" spans="2:54" ht="13.5" customHeight="1" x14ac:dyDescent="0.2">
      <c r="B894" s="27"/>
      <c r="C894" s="12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30"/>
      <c r="O894" s="13"/>
      <c r="P894" s="13"/>
      <c r="Q894" s="13"/>
      <c r="R894" s="30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</row>
    <row r="895" spans="2:54" ht="13.5" customHeight="1" x14ac:dyDescent="0.2">
      <c r="B895" s="27"/>
      <c r="C895" s="12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30"/>
      <c r="O895" s="13"/>
      <c r="P895" s="13"/>
      <c r="Q895" s="13"/>
      <c r="R895" s="30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</row>
    <row r="896" spans="2:54" ht="13.5" customHeight="1" x14ac:dyDescent="0.2">
      <c r="B896" s="27"/>
      <c r="C896" s="12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30"/>
      <c r="O896" s="13"/>
      <c r="P896" s="13"/>
      <c r="Q896" s="13"/>
      <c r="R896" s="30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</row>
    <row r="897" spans="2:54" ht="13.5" customHeight="1" x14ac:dyDescent="0.2">
      <c r="B897" s="27"/>
      <c r="C897" s="12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30"/>
      <c r="O897" s="13"/>
      <c r="P897" s="13"/>
      <c r="Q897" s="13"/>
      <c r="R897" s="30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</row>
    <row r="898" spans="2:54" ht="13.5" customHeight="1" x14ac:dyDescent="0.2">
      <c r="B898" s="27"/>
      <c r="C898" s="12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30"/>
      <c r="O898" s="13"/>
      <c r="P898" s="13"/>
      <c r="Q898" s="13"/>
      <c r="R898" s="30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</row>
    <row r="899" spans="2:54" ht="13.5" customHeight="1" x14ac:dyDescent="0.2">
      <c r="B899" s="27"/>
      <c r="C899" s="12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30"/>
      <c r="O899" s="13"/>
      <c r="P899" s="13"/>
      <c r="Q899" s="13"/>
      <c r="R899" s="30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</row>
    <row r="900" spans="2:54" ht="13.5" customHeight="1" x14ac:dyDescent="0.2">
      <c r="B900" s="27"/>
      <c r="C900" s="12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30"/>
      <c r="O900" s="13"/>
      <c r="P900" s="13"/>
      <c r="Q900" s="13"/>
      <c r="R900" s="30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</row>
    <row r="901" spans="2:54" ht="13.5" customHeight="1" x14ac:dyDescent="0.2">
      <c r="B901" s="27"/>
      <c r="C901" s="12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30"/>
      <c r="O901" s="13"/>
      <c r="P901" s="13"/>
      <c r="Q901" s="13"/>
      <c r="R901" s="30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</row>
    <row r="902" spans="2:54" ht="13.5" customHeight="1" x14ac:dyDescent="0.2">
      <c r="B902" s="27"/>
      <c r="C902" s="12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30"/>
      <c r="O902" s="13"/>
      <c r="P902" s="13"/>
      <c r="Q902" s="13"/>
      <c r="R902" s="30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</row>
    <row r="903" spans="2:54" ht="13.5" customHeight="1" x14ac:dyDescent="0.2">
      <c r="B903" s="27"/>
      <c r="C903" s="12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30"/>
      <c r="O903" s="13"/>
      <c r="P903" s="13"/>
      <c r="Q903" s="13"/>
      <c r="R903" s="30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</row>
    <row r="904" spans="2:54" ht="13.5" customHeight="1" x14ac:dyDescent="0.2">
      <c r="B904" s="27"/>
      <c r="C904" s="12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30"/>
      <c r="O904" s="13"/>
      <c r="P904" s="13"/>
      <c r="Q904" s="13"/>
      <c r="R904" s="30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</row>
    <row r="905" spans="2:54" ht="13.5" customHeight="1" x14ac:dyDescent="0.2">
      <c r="B905" s="27"/>
      <c r="C905" s="12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30"/>
      <c r="O905" s="13"/>
      <c r="P905" s="13"/>
      <c r="Q905" s="13"/>
      <c r="R905" s="30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</row>
    <row r="906" spans="2:54" ht="13.5" customHeight="1" x14ac:dyDescent="0.2">
      <c r="B906" s="27"/>
      <c r="C906" s="12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30"/>
      <c r="O906" s="13"/>
      <c r="P906" s="13"/>
      <c r="Q906" s="13"/>
      <c r="R906" s="30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</row>
    <row r="907" spans="2:54" ht="13.5" customHeight="1" x14ac:dyDescent="0.2">
      <c r="B907" s="27"/>
      <c r="C907" s="12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30"/>
      <c r="O907" s="13"/>
      <c r="P907" s="13"/>
      <c r="Q907" s="13"/>
      <c r="R907" s="30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</row>
    <row r="908" spans="2:54" ht="13.5" customHeight="1" x14ac:dyDescent="0.2">
      <c r="B908" s="27"/>
      <c r="C908" s="12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30"/>
      <c r="O908" s="13"/>
      <c r="P908" s="13"/>
      <c r="Q908" s="13"/>
      <c r="R908" s="30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</row>
    <row r="909" spans="2:54" ht="13.5" customHeight="1" x14ac:dyDescent="0.2">
      <c r="B909" s="27"/>
      <c r="C909" s="12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30"/>
      <c r="O909" s="13"/>
      <c r="P909" s="13"/>
      <c r="Q909" s="13"/>
      <c r="R909" s="30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</row>
    <row r="910" spans="2:54" ht="13.5" customHeight="1" x14ac:dyDescent="0.2">
      <c r="B910" s="27"/>
      <c r="C910" s="12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30"/>
      <c r="O910" s="13"/>
      <c r="P910" s="13"/>
      <c r="Q910" s="13"/>
      <c r="R910" s="30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</row>
    <row r="911" spans="2:54" ht="13.5" customHeight="1" x14ac:dyDescent="0.2">
      <c r="B911" s="27"/>
      <c r="C911" s="12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30"/>
      <c r="O911" s="13"/>
      <c r="P911" s="13"/>
      <c r="Q911" s="13"/>
      <c r="R911" s="30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</row>
    <row r="912" spans="2:54" ht="13.5" customHeight="1" x14ac:dyDescent="0.2">
      <c r="B912" s="27"/>
      <c r="C912" s="12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30"/>
      <c r="O912" s="13"/>
      <c r="P912" s="13"/>
      <c r="Q912" s="13"/>
      <c r="R912" s="30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</row>
    <row r="913" spans="2:54" ht="13.5" customHeight="1" x14ac:dyDescent="0.2">
      <c r="B913" s="27"/>
      <c r="C913" s="12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30"/>
      <c r="O913" s="13"/>
      <c r="P913" s="13"/>
      <c r="Q913" s="13"/>
      <c r="R913" s="30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</row>
    <row r="914" spans="2:54" ht="13.5" customHeight="1" x14ac:dyDescent="0.2">
      <c r="B914" s="27"/>
      <c r="C914" s="12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30"/>
      <c r="O914" s="13"/>
      <c r="P914" s="13"/>
      <c r="Q914" s="13"/>
      <c r="R914" s="30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</row>
    <row r="915" spans="2:54" ht="13.5" customHeight="1" x14ac:dyDescent="0.2">
      <c r="B915" s="27"/>
      <c r="C915" s="12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30"/>
      <c r="O915" s="13"/>
      <c r="P915" s="13"/>
      <c r="Q915" s="13"/>
      <c r="R915" s="30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</row>
    <row r="916" spans="2:54" ht="13.5" customHeight="1" x14ac:dyDescent="0.2">
      <c r="B916" s="27"/>
      <c r="C916" s="12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30"/>
      <c r="O916" s="13"/>
      <c r="P916" s="13"/>
      <c r="Q916" s="13"/>
      <c r="R916" s="30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</row>
    <row r="917" spans="2:54" ht="13.5" customHeight="1" x14ac:dyDescent="0.2">
      <c r="B917" s="27"/>
      <c r="C917" s="12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30"/>
      <c r="O917" s="13"/>
      <c r="P917" s="13"/>
      <c r="Q917" s="13"/>
      <c r="R917" s="30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</row>
    <row r="918" spans="2:54" ht="13.5" customHeight="1" x14ac:dyDescent="0.2">
      <c r="B918" s="27"/>
      <c r="C918" s="12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30"/>
      <c r="O918" s="13"/>
      <c r="P918" s="13"/>
      <c r="Q918" s="13"/>
      <c r="R918" s="30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</row>
    <row r="919" spans="2:54" ht="13.5" customHeight="1" x14ac:dyDescent="0.2">
      <c r="B919" s="27"/>
      <c r="C919" s="12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30"/>
      <c r="O919" s="13"/>
      <c r="P919" s="13"/>
      <c r="Q919" s="13"/>
      <c r="R919" s="30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</row>
    <row r="920" spans="2:54" ht="13.5" customHeight="1" x14ac:dyDescent="0.2">
      <c r="B920" s="27"/>
      <c r="C920" s="12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30"/>
      <c r="O920" s="13"/>
      <c r="P920" s="13"/>
      <c r="Q920" s="13"/>
      <c r="R920" s="30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</row>
    <row r="921" spans="2:54" ht="13.5" customHeight="1" x14ac:dyDescent="0.2">
      <c r="B921" s="27"/>
      <c r="C921" s="12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30"/>
      <c r="O921" s="13"/>
      <c r="P921" s="13"/>
      <c r="Q921" s="13"/>
      <c r="R921" s="30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</row>
    <row r="922" spans="2:54" ht="13.5" customHeight="1" x14ac:dyDescent="0.2">
      <c r="B922" s="27"/>
      <c r="C922" s="12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30"/>
      <c r="O922" s="13"/>
      <c r="P922" s="13"/>
      <c r="Q922" s="13"/>
      <c r="R922" s="30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</row>
    <row r="923" spans="2:54" ht="13.5" customHeight="1" x14ac:dyDescent="0.2">
      <c r="B923" s="27"/>
      <c r="C923" s="12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30"/>
      <c r="O923" s="13"/>
      <c r="P923" s="13"/>
      <c r="Q923" s="13"/>
      <c r="R923" s="30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</row>
    <row r="924" spans="2:54" ht="13.5" customHeight="1" x14ac:dyDescent="0.2">
      <c r="B924" s="27"/>
      <c r="C924" s="12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30"/>
      <c r="O924" s="13"/>
      <c r="P924" s="13"/>
      <c r="Q924" s="13"/>
      <c r="R924" s="30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</row>
    <row r="925" spans="2:54" ht="13.5" customHeight="1" x14ac:dyDescent="0.2">
      <c r="B925" s="27"/>
      <c r="C925" s="12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30"/>
      <c r="O925" s="13"/>
      <c r="P925" s="13"/>
      <c r="Q925" s="13"/>
      <c r="R925" s="30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</row>
    <row r="926" spans="2:54" ht="13.5" customHeight="1" x14ac:dyDescent="0.2">
      <c r="B926" s="27"/>
      <c r="C926" s="12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30"/>
      <c r="O926" s="13"/>
      <c r="P926" s="13"/>
      <c r="Q926" s="13"/>
      <c r="R926" s="30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</row>
    <row r="927" spans="2:54" ht="13.5" customHeight="1" x14ac:dyDescent="0.2">
      <c r="B927" s="27"/>
      <c r="C927" s="12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30"/>
      <c r="O927" s="13"/>
      <c r="P927" s="13"/>
      <c r="Q927" s="13"/>
      <c r="R927" s="30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</row>
    <row r="928" spans="2:54" ht="13.5" customHeight="1" x14ac:dyDescent="0.2">
      <c r="B928" s="27"/>
      <c r="C928" s="12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30"/>
      <c r="O928" s="13"/>
      <c r="P928" s="13"/>
      <c r="Q928" s="13"/>
      <c r="R928" s="30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</row>
    <row r="929" spans="2:54" ht="13.5" customHeight="1" x14ac:dyDescent="0.2">
      <c r="B929" s="27"/>
      <c r="C929" s="12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30"/>
      <c r="O929" s="13"/>
      <c r="P929" s="13"/>
      <c r="Q929" s="13"/>
      <c r="R929" s="30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</row>
    <row r="930" spans="2:54" ht="13.5" customHeight="1" x14ac:dyDescent="0.2">
      <c r="B930" s="27"/>
      <c r="C930" s="12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30"/>
      <c r="O930" s="13"/>
      <c r="P930" s="13"/>
      <c r="Q930" s="13"/>
      <c r="R930" s="30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</row>
    <row r="931" spans="2:54" ht="13.5" customHeight="1" x14ac:dyDescent="0.2">
      <c r="B931" s="27"/>
      <c r="C931" s="12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30"/>
      <c r="O931" s="13"/>
      <c r="P931" s="13"/>
      <c r="Q931" s="13"/>
      <c r="R931" s="30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</row>
    <row r="932" spans="2:54" ht="13.5" customHeight="1" x14ac:dyDescent="0.2">
      <c r="B932" s="27"/>
      <c r="C932" s="12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30"/>
      <c r="O932" s="13"/>
      <c r="P932" s="13"/>
      <c r="Q932" s="13"/>
      <c r="R932" s="30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</row>
    <row r="933" spans="2:54" ht="13.5" customHeight="1" x14ac:dyDescent="0.2">
      <c r="B933" s="27"/>
      <c r="C933" s="12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30"/>
      <c r="O933" s="13"/>
      <c r="P933" s="13"/>
      <c r="Q933" s="13"/>
      <c r="R933" s="30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</row>
    <row r="934" spans="2:54" ht="13.5" customHeight="1" x14ac:dyDescent="0.2">
      <c r="B934" s="27"/>
      <c r="C934" s="12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30"/>
      <c r="O934" s="13"/>
      <c r="P934" s="13"/>
      <c r="Q934" s="13"/>
      <c r="R934" s="30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</row>
    <row r="935" spans="2:54" ht="13.5" customHeight="1" x14ac:dyDescent="0.2">
      <c r="B935" s="27"/>
      <c r="C935" s="12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30"/>
      <c r="O935" s="13"/>
      <c r="P935" s="13"/>
      <c r="Q935" s="13"/>
      <c r="R935" s="30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</row>
    <row r="936" spans="2:54" ht="13.5" customHeight="1" x14ac:dyDescent="0.2">
      <c r="B936" s="27"/>
      <c r="C936" s="12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30"/>
      <c r="O936" s="13"/>
      <c r="P936" s="13"/>
      <c r="Q936" s="13"/>
      <c r="R936" s="30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</row>
    <row r="937" spans="2:54" ht="13.5" customHeight="1" x14ac:dyDescent="0.2">
      <c r="B937" s="27"/>
      <c r="C937" s="12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30"/>
      <c r="O937" s="13"/>
      <c r="P937" s="13"/>
      <c r="Q937" s="13"/>
      <c r="R937" s="30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</row>
    <row r="938" spans="2:54" ht="13.5" customHeight="1" x14ac:dyDescent="0.2">
      <c r="B938" s="27"/>
      <c r="C938" s="12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30"/>
      <c r="O938" s="13"/>
      <c r="P938" s="13"/>
      <c r="Q938" s="13"/>
      <c r="R938" s="30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</row>
    <row r="939" spans="2:54" ht="13.5" customHeight="1" x14ac:dyDescent="0.2">
      <c r="B939" s="27"/>
      <c r="C939" s="12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30"/>
      <c r="O939" s="13"/>
      <c r="P939" s="13"/>
      <c r="Q939" s="13"/>
      <c r="R939" s="30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</row>
    <row r="940" spans="2:54" ht="13.5" customHeight="1" x14ac:dyDescent="0.2">
      <c r="B940" s="27"/>
      <c r="C940" s="12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30"/>
      <c r="O940" s="13"/>
      <c r="P940" s="13"/>
      <c r="Q940" s="13"/>
      <c r="R940" s="30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</row>
    <row r="941" spans="2:54" ht="13.5" customHeight="1" x14ac:dyDescent="0.2">
      <c r="B941" s="27"/>
      <c r="C941" s="12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30"/>
      <c r="O941" s="13"/>
      <c r="P941" s="13"/>
      <c r="Q941" s="13"/>
      <c r="R941" s="30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</row>
    <row r="942" spans="2:54" ht="13.5" customHeight="1" x14ac:dyDescent="0.2">
      <c r="B942" s="27"/>
      <c r="C942" s="12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30"/>
      <c r="O942" s="13"/>
      <c r="P942" s="13"/>
      <c r="Q942" s="13"/>
      <c r="R942" s="30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</row>
    <row r="943" spans="2:54" ht="13.5" customHeight="1" x14ac:dyDescent="0.2">
      <c r="B943" s="27"/>
      <c r="C943" s="12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30"/>
      <c r="O943" s="13"/>
      <c r="P943" s="13"/>
      <c r="Q943" s="13"/>
      <c r="R943" s="30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</row>
    <row r="944" spans="2:54" ht="13.5" customHeight="1" x14ac:dyDescent="0.2">
      <c r="B944" s="27"/>
      <c r="C944" s="12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30"/>
      <c r="O944" s="13"/>
      <c r="P944" s="13"/>
      <c r="Q944" s="13"/>
      <c r="R944" s="30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</row>
    <row r="945" spans="2:54" ht="13.5" customHeight="1" x14ac:dyDescent="0.2">
      <c r="B945" s="27"/>
      <c r="C945" s="12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30"/>
      <c r="O945" s="13"/>
      <c r="P945" s="13"/>
      <c r="Q945" s="13"/>
      <c r="R945" s="30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</row>
    <row r="946" spans="2:54" ht="13.5" customHeight="1" x14ac:dyDescent="0.2">
      <c r="B946" s="27"/>
      <c r="C946" s="12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30"/>
      <c r="O946" s="13"/>
      <c r="P946" s="13"/>
      <c r="Q946" s="13"/>
      <c r="R946" s="30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</row>
    <row r="947" spans="2:54" ht="13.5" customHeight="1" x14ac:dyDescent="0.2">
      <c r="B947" s="27"/>
      <c r="C947" s="12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30"/>
      <c r="O947" s="13"/>
      <c r="P947" s="13"/>
      <c r="Q947" s="13"/>
      <c r="R947" s="30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</row>
    <row r="948" spans="2:54" ht="13.5" customHeight="1" x14ac:dyDescent="0.2">
      <c r="B948" s="27"/>
      <c r="C948" s="12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30"/>
      <c r="O948" s="13"/>
      <c r="P948" s="13"/>
      <c r="Q948" s="13"/>
      <c r="R948" s="30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</row>
    <row r="949" spans="2:54" ht="13.5" customHeight="1" x14ac:dyDescent="0.2">
      <c r="B949" s="27"/>
      <c r="C949" s="12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30"/>
      <c r="O949" s="13"/>
      <c r="P949" s="13"/>
      <c r="Q949" s="13"/>
      <c r="R949" s="30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</row>
    <row r="950" spans="2:54" ht="13.5" customHeight="1" x14ac:dyDescent="0.2">
      <c r="B950" s="27"/>
      <c r="C950" s="12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30"/>
      <c r="O950" s="13"/>
      <c r="P950" s="13"/>
      <c r="Q950" s="13"/>
      <c r="R950" s="30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</row>
    <row r="951" spans="2:54" ht="13.5" customHeight="1" x14ac:dyDescent="0.2">
      <c r="B951" s="27"/>
      <c r="C951" s="12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30"/>
      <c r="O951" s="13"/>
      <c r="P951" s="13"/>
      <c r="Q951" s="13"/>
      <c r="R951" s="30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</row>
    <row r="952" spans="2:54" ht="13.5" customHeight="1" x14ac:dyDescent="0.2">
      <c r="B952" s="27"/>
      <c r="C952" s="12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30"/>
      <c r="O952" s="13"/>
      <c r="P952" s="13"/>
      <c r="Q952" s="13"/>
      <c r="R952" s="30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</row>
    <row r="953" spans="2:54" ht="13.5" customHeight="1" x14ac:dyDescent="0.2">
      <c r="B953" s="27"/>
      <c r="C953" s="12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30"/>
      <c r="O953" s="13"/>
      <c r="P953" s="13"/>
      <c r="Q953" s="13"/>
      <c r="R953" s="30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</row>
    <row r="954" spans="2:54" ht="13.5" customHeight="1" x14ac:dyDescent="0.2">
      <c r="B954" s="27"/>
      <c r="C954" s="12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30"/>
      <c r="O954" s="13"/>
      <c r="P954" s="13"/>
      <c r="Q954" s="13"/>
      <c r="R954" s="30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</row>
    <row r="955" spans="2:54" ht="13.5" customHeight="1" x14ac:dyDescent="0.2">
      <c r="B955" s="27"/>
      <c r="C955" s="12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30"/>
      <c r="O955" s="13"/>
      <c r="P955" s="13"/>
      <c r="Q955" s="13"/>
      <c r="R955" s="30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</row>
    <row r="956" spans="2:54" ht="13.5" customHeight="1" x14ac:dyDescent="0.2">
      <c r="B956" s="27"/>
      <c r="C956" s="12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30"/>
      <c r="O956" s="13"/>
      <c r="P956" s="13"/>
      <c r="Q956" s="13"/>
      <c r="R956" s="30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</row>
    <row r="957" spans="2:54" ht="13.5" customHeight="1" x14ac:dyDescent="0.2">
      <c r="B957" s="27"/>
      <c r="C957" s="12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30"/>
      <c r="O957" s="13"/>
      <c r="P957" s="13"/>
      <c r="Q957" s="13"/>
      <c r="R957" s="30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</row>
    <row r="958" spans="2:54" ht="13.5" customHeight="1" x14ac:dyDescent="0.2">
      <c r="B958" s="27"/>
      <c r="C958" s="12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30"/>
      <c r="O958" s="13"/>
      <c r="P958" s="13"/>
      <c r="Q958" s="13"/>
      <c r="R958" s="30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</row>
    <row r="959" spans="2:54" ht="13.5" customHeight="1" x14ac:dyDescent="0.2">
      <c r="B959" s="27"/>
      <c r="C959" s="12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30"/>
      <c r="O959" s="13"/>
      <c r="P959" s="13"/>
      <c r="Q959" s="13"/>
      <c r="R959" s="30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</row>
    <row r="960" spans="2:54" ht="13.5" customHeight="1" x14ac:dyDescent="0.2">
      <c r="B960" s="27"/>
      <c r="C960" s="12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30"/>
      <c r="O960" s="13"/>
      <c r="P960" s="13"/>
      <c r="Q960" s="13"/>
      <c r="R960" s="30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</row>
    <row r="961" spans="2:54" ht="13.5" customHeight="1" x14ac:dyDescent="0.2">
      <c r="B961" s="27"/>
      <c r="C961" s="12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30"/>
      <c r="O961" s="13"/>
      <c r="P961" s="13"/>
      <c r="Q961" s="13"/>
      <c r="R961" s="30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</row>
    <row r="962" spans="2:54" ht="13.5" customHeight="1" x14ac:dyDescent="0.2">
      <c r="B962" s="27"/>
      <c r="C962" s="12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30"/>
      <c r="O962" s="13"/>
      <c r="P962" s="13"/>
      <c r="Q962" s="13"/>
      <c r="R962" s="30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</row>
    <row r="963" spans="2:54" ht="13.5" customHeight="1" x14ac:dyDescent="0.2">
      <c r="B963" s="27"/>
      <c r="C963" s="12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30"/>
      <c r="O963" s="13"/>
      <c r="P963" s="13"/>
      <c r="Q963" s="13"/>
      <c r="R963" s="30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</row>
    <row r="964" spans="2:54" ht="13.5" customHeight="1" x14ac:dyDescent="0.2">
      <c r="B964" s="27"/>
      <c r="C964" s="12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30"/>
      <c r="O964" s="13"/>
      <c r="P964" s="13"/>
      <c r="Q964" s="13"/>
      <c r="R964" s="30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</row>
    <row r="965" spans="2:54" ht="13.5" customHeight="1" x14ac:dyDescent="0.2">
      <c r="B965" s="27"/>
      <c r="C965" s="12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30"/>
      <c r="O965" s="13"/>
      <c r="P965" s="13"/>
      <c r="Q965" s="13"/>
      <c r="R965" s="30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</row>
    <row r="966" spans="2:54" ht="13.5" customHeight="1" x14ac:dyDescent="0.2">
      <c r="B966" s="27"/>
      <c r="C966" s="12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30"/>
      <c r="O966" s="13"/>
      <c r="P966" s="13"/>
      <c r="Q966" s="13"/>
      <c r="R966" s="30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</row>
    <row r="967" spans="2:54" ht="13.5" customHeight="1" x14ac:dyDescent="0.2">
      <c r="B967" s="27"/>
      <c r="C967" s="12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30"/>
      <c r="O967" s="13"/>
      <c r="P967" s="13"/>
      <c r="Q967" s="13"/>
      <c r="R967" s="30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</row>
    <row r="968" spans="2:54" ht="13.5" customHeight="1" x14ac:dyDescent="0.2">
      <c r="B968" s="27"/>
      <c r="C968" s="12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30"/>
      <c r="O968" s="13"/>
      <c r="P968" s="13"/>
      <c r="Q968" s="13"/>
      <c r="R968" s="30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</row>
    <row r="969" spans="2:54" ht="13.5" customHeight="1" x14ac:dyDescent="0.2">
      <c r="B969" s="27"/>
      <c r="C969" s="12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30"/>
      <c r="O969" s="13"/>
      <c r="P969" s="13"/>
      <c r="Q969" s="13"/>
      <c r="R969" s="30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</row>
    <row r="970" spans="2:54" ht="13.5" customHeight="1" x14ac:dyDescent="0.2">
      <c r="B970" s="27"/>
      <c r="C970" s="12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30"/>
      <c r="O970" s="13"/>
      <c r="P970" s="13"/>
      <c r="Q970" s="13"/>
      <c r="R970" s="30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</row>
    <row r="971" spans="2:54" ht="13.5" customHeight="1" x14ac:dyDescent="0.2">
      <c r="B971" s="27"/>
      <c r="C971" s="12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30"/>
      <c r="O971" s="13"/>
      <c r="P971" s="13"/>
      <c r="Q971" s="13"/>
      <c r="R971" s="30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</row>
    <row r="972" spans="2:54" ht="13.5" customHeight="1" x14ac:dyDescent="0.2">
      <c r="B972" s="27"/>
      <c r="C972" s="12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30"/>
      <c r="O972" s="13"/>
      <c r="P972" s="13"/>
      <c r="Q972" s="13"/>
      <c r="R972" s="30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</row>
    <row r="973" spans="2:54" ht="13.5" customHeight="1" x14ac:dyDescent="0.2">
      <c r="B973" s="27"/>
      <c r="C973" s="12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30"/>
      <c r="O973" s="13"/>
      <c r="P973" s="13"/>
      <c r="Q973" s="13"/>
      <c r="R973" s="30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</row>
    <row r="974" spans="2:54" ht="13.5" customHeight="1" x14ac:dyDescent="0.2">
      <c r="B974" s="27"/>
      <c r="C974" s="12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30"/>
      <c r="O974" s="13"/>
      <c r="P974" s="13"/>
      <c r="Q974" s="13"/>
      <c r="R974" s="30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</row>
    <row r="975" spans="2:54" ht="13.5" customHeight="1" x14ac:dyDescent="0.2">
      <c r="B975" s="27"/>
      <c r="C975" s="12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30"/>
      <c r="O975" s="13"/>
      <c r="P975" s="13"/>
      <c r="Q975" s="13"/>
      <c r="R975" s="30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</row>
    <row r="976" spans="2:54" ht="13.5" customHeight="1" x14ac:dyDescent="0.2">
      <c r="B976" s="27"/>
      <c r="C976" s="12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30"/>
      <c r="O976" s="13"/>
      <c r="P976" s="13"/>
      <c r="Q976" s="13"/>
      <c r="R976" s="30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</row>
    <row r="977" spans="2:54" ht="13.5" customHeight="1" x14ac:dyDescent="0.2">
      <c r="B977" s="27"/>
      <c r="C977" s="12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30"/>
      <c r="O977" s="13"/>
      <c r="P977" s="13"/>
      <c r="Q977" s="13"/>
      <c r="R977" s="30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</row>
    <row r="978" spans="2:54" ht="13.5" customHeight="1" x14ac:dyDescent="0.2">
      <c r="B978" s="27"/>
      <c r="C978" s="12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30"/>
      <c r="O978" s="13"/>
      <c r="P978" s="13"/>
      <c r="Q978" s="13"/>
      <c r="R978" s="30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</row>
    <row r="979" spans="2:54" ht="13.5" customHeight="1" x14ac:dyDescent="0.2">
      <c r="B979" s="27"/>
      <c r="C979" s="12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30"/>
      <c r="O979" s="13"/>
      <c r="P979" s="13"/>
      <c r="Q979" s="13"/>
      <c r="R979" s="30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</row>
    <row r="980" spans="2:54" ht="13.5" customHeight="1" x14ac:dyDescent="0.2">
      <c r="B980" s="27"/>
      <c r="C980" s="12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30"/>
      <c r="O980" s="13"/>
      <c r="P980" s="13"/>
      <c r="Q980" s="13"/>
      <c r="R980" s="30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</row>
    <row r="981" spans="2:54" ht="13.5" customHeight="1" x14ac:dyDescent="0.2">
      <c r="B981" s="27"/>
      <c r="C981" s="12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30"/>
      <c r="O981" s="13"/>
      <c r="P981" s="13"/>
      <c r="Q981" s="13"/>
      <c r="R981" s="30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</row>
    <row r="982" spans="2:54" ht="13.5" customHeight="1" x14ac:dyDescent="0.2">
      <c r="B982" s="27"/>
      <c r="C982" s="12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30"/>
      <c r="O982" s="13"/>
      <c r="P982" s="13"/>
      <c r="Q982" s="13"/>
      <c r="R982" s="30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</row>
    <row r="983" spans="2:54" ht="13.5" customHeight="1" x14ac:dyDescent="0.2">
      <c r="B983" s="27"/>
      <c r="C983" s="12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30"/>
      <c r="O983" s="13"/>
      <c r="P983" s="13"/>
      <c r="Q983" s="13"/>
      <c r="R983" s="30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</row>
    <row r="984" spans="2:54" ht="13.5" customHeight="1" x14ac:dyDescent="0.2">
      <c r="B984" s="27"/>
      <c r="C984" s="12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30"/>
      <c r="O984" s="13"/>
      <c r="P984" s="13"/>
      <c r="Q984" s="13"/>
      <c r="R984" s="30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</row>
    <row r="985" spans="2:54" ht="13.5" customHeight="1" x14ac:dyDescent="0.2">
      <c r="B985" s="27"/>
      <c r="C985" s="12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30"/>
      <c r="O985" s="13"/>
      <c r="P985" s="13"/>
      <c r="Q985" s="13"/>
      <c r="R985" s="30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</row>
    <row r="986" spans="2:54" ht="13.5" customHeight="1" x14ac:dyDescent="0.2">
      <c r="B986" s="27"/>
      <c r="C986" s="12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30"/>
      <c r="O986" s="13"/>
      <c r="P986" s="13"/>
      <c r="Q986" s="13"/>
      <c r="R986" s="30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</row>
    <row r="987" spans="2:54" ht="13.5" customHeight="1" x14ac:dyDescent="0.2">
      <c r="B987" s="27"/>
      <c r="C987" s="12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30"/>
      <c r="O987" s="13"/>
      <c r="P987" s="13"/>
      <c r="Q987" s="13"/>
      <c r="R987" s="30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</row>
    <row r="988" spans="2:54" ht="13.5" customHeight="1" x14ac:dyDescent="0.2">
      <c r="B988" s="27"/>
      <c r="C988" s="12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30"/>
      <c r="O988" s="13"/>
      <c r="P988" s="13"/>
      <c r="Q988" s="13"/>
      <c r="R988" s="30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</row>
    <row r="989" spans="2:54" ht="13.5" customHeight="1" x14ac:dyDescent="0.2">
      <c r="B989" s="27"/>
      <c r="C989" s="12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30"/>
      <c r="O989" s="13"/>
      <c r="P989" s="13"/>
      <c r="Q989" s="13"/>
      <c r="R989" s="30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</row>
    <row r="990" spans="2:54" ht="13.5" customHeight="1" x14ac:dyDescent="0.2">
      <c r="B990" s="27"/>
      <c r="C990" s="12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30"/>
      <c r="O990" s="13"/>
      <c r="P990" s="13"/>
      <c r="Q990" s="13"/>
      <c r="R990" s="30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</row>
    <row r="991" spans="2:54" ht="13.5" customHeight="1" x14ac:dyDescent="0.2">
      <c r="B991" s="27"/>
      <c r="C991" s="12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30"/>
      <c r="O991" s="13"/>
      <c r="P991" s="13"/>
      <c r="Q991" s="13"/>
      <c r="R991" s="30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</row>
    <row r="992" spans="2:54" ht="13.5" customHeight="1" x14ac:dyDescent="0.2">
      <c r="B992" s="27"/>
      <c r="C992" s="12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30"/>
      <c r="O992" s="13"/>
      <c r="P992" s="13"/>
      <c r="Q992" s="13"/>
      <c r="R992" s="30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</row>
    <row r="993" spans="2:54" ht="13.5" customHeight="1" x14ac:dyDescent="0.2">
      <c r="B993" s="27"/>
      <c r="C993" s="12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30"/>
      <c r="O993" s="13"/>
      <c r="P993" s="13"/>
      <c r="Q993" s="13"/>
      <c r="R993" s="30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</row>
    <row r="994" spans="2:54" ht="13.5" customHeight="1" x14ac:dyDescent="0.2">
      <c r="B994" s="27"/>
      <c r="C994" s="12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30"/>
      <c r="O994" s="13"/>
      <c r="P994" s="13"/>
      <c r="Q994" s="13"/>
      <c r="R994" s="30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</row>
    <row r="995" spans="2:54" ht="13.5" customHeight="1" x14ac:dyDescent="0.2">
      <c r="B995" s="27"/>
      <c r="C995" s="12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30"/>
      <c r="O995" s="13"/>
      <c r="P995" s="13"/>
      <c r="Q995" s="13"/>
      <c r="R995" s="30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</row>
    <row r="996" spans="2:54" ht="13.5" customHeight="1" x14ac:dyDescent="0.2">
      <c r="B996" s="27"/>
      <c r="C996" s="12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30"/>
      <c r="O996" s="13"/>
      <c r="P996" s="13"/>
      <c r="Q996" s="13"/>
      <c r="R996" s="30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</row>
    <row r="997" spans="2:54" ht="13.5" customHeight="1" x14ac:dyDescent="0.2">
      <c r="B997" s="27"/>
      <c r="C997" s="12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30"/>
      <c r="O997" s="13"/>
      <c r="P997" s="13"/>
      <c r="Q997" s="13"/>
      <c r="R997" s="30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</row>
    <row r="998" spans="2:54" ht="13.5" customHeight="1" x14ac:dyDescent="0.2">
      <c r="B998" s="27"/>
      <c r="C998" s="12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30"/>
      <c r="O998" s="13"/>
      <c r="P998" s="13"/>
      <c r="Q998" s="13"/>
      <c r="R998" s="30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</row>
    <row r="999" spans="2:54" ht="13.5" customHeight="1" x14ac:dyDescent="0.2">
      <c r="B999" s="27"/>
      <c r="C999" s="12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30"/>
      <c r="O999" s="13"/>
      <c r="P999" s="13"/>
      <c r="Q999" s="13"/>
      <c r="R999" s="30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</row>
    <row r="1000" spans="2:54" ht="13.5" customHeight="1" x14ac:dyDescent="0.2">
      <c r="B1000" s="27"/>
      <c r="C1000" s="12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30"/>
      <c r="O1000" s="13"/>
      <c r="P1000" s="13"/>
      <c r="Q1000" s="13"/>
      <c r="R1000" s="30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</row>
    <row r="1001" spans="2:54" ht="13.5" customHeight="1" x14ac:dyDescent="0.2">
      <c r="B1001" s="27"/>
      <c r="C1001" s="12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30"/>
      <c r="O1001" s="13"/>
      <c r="P1001" s="13"/>
      <c r="Q1001" s="13"/>
      <c r="R1001" s="30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</row>
    <row r="1002" spans="2:54" ht="13.5" customHeight="1" x14ac:dyDescent="0.2">
      <c r="B1002" s="27"/>
      <c r="C1002" s="12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30"/>
      <c r="O1002" s="13"/>
      <c r="P1002" s="13"/>
      <c r="Q1002" s="13"/>
      <c r="R1002" s="30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</row>
    <row r="1003" spans="2:54" ht="13.5" customHeight="1" x14ac:dyDescent="0.2">
      <c r="B1003" s="27"/>
      <c r="C1003" s="12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30"/>
      <c r="O1003" s="13"/>
      <c r="P1003" s="13"/>
      <c r="Q1003" s="13"/>
      <c r="R1003" s="30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</row>
    <row r="1004" spans="2:54" ht="13.5" customHeight="1" x14ac:dyDescent="0.2">
      <c r="B1004" s="27"/>
      <c r="C1004" s="12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30"/>
      <c r="O1004" s="13"/>
      <c r="P1004" s="13"/>
      <c r="Q1004" s="13"/>
      <c r="R1004" s="30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</row>
    <row r="1005" spans="2:54" ht="13.5" customHeight="1" x14ac:dyDescent="0.2">
      <c r="B1005" s="27"/>
      <c r="C1005" s="12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30"/>
      <c r="O1005" s="13"/>
      <c r="P1005" s="13"/>
      <c r="Q1005" s="13"/>
      <c r="R1005" s="30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</row>
    <row r="1006" spans="2:54" ht="13.5" customHeight="1" x14ac:dyDescent="0.2">
      <c r="B1006" s="27"/>
      <c r="C1006" s="12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30"/>
      <c r="O1006" s="13"/>
      <c r="P1006" s="13"/>
      <c r="Q1006" s="13"/>
      <c r="R1006" s="30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</row>
    <row r="1007" spans="2:54" ht="13.5" customHeight="1" x14ac:dyDescent="0.2">
      <c r="B1007" s="27"/>
      <c r="C1007" s="12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30"/>
      <c r="O1007" s="13"/>
      <c r="P1007" s="13"/>
      <c r="Q1007" s="13"/>
      <c r="R1007" s="30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</row>
    <row r="1008" spans="2:54" ht="13.5" customHeight="1" x14ac:dyDescent="0.2">
      <c r="B1008" s="27"/>
      <c r="C1008" s="12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30"/>
      <c r="O1008" s="13"/>
      <c r="P1008" s="13"/>
      <c r="Q1008" s="13"/>
      <c r="R1008" s="30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</row>
    <row r="1009" spans="2:54" ht="13.5" customHeight="1" x14ac:dyDescent="0.2">
      <c r="B1009" s="27"/>
      <c r="C1009" s="12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30"/>
      <c r="O1009" s="13"/>
      <c r="P1009" s="13"/>
      <c r="Q1009" s="13"/>
      <c r="R1009" s="30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</row>
    <row r="1010" spans="2:54" ht="13.5" customHeight="1" x14ac:dyDescent="0.2">
      <c r="B1010" s="27"/>
      <c r="C1010" s="12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30"/>
      <c r="O1010" s="13"/>
      <c r="P1010" s="13"/>
      <c r="Q1010" s="13"/>
      <c r="R1010" s="30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</row>
    <row r="1011" spans="2:54" ht="13.5" customHeight="1" x14ac:dyDescent="0.2">
      <c r="B1011" s="27"/>
      <c r="C1011" s="12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30"/>
      <c r="O1011" s="13"/>
      <c r="P1011" s="13"/>
      <c r="Q1011" s="13"/>
      <c r="R1011" s="30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</row>
    <row r="1012" spans="2:54" ht="13.5" customHeight="1" x14ac:dyDescent="0.2">
      <c r="B1012" s="27"/>
      <c r="C1012" s="12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30"/>
      <c r="O1012" s="13"/>
      <c r="P1012" s="13"/>
      <c r="Q1012" s="13"/>
      <c r="R1012" s="30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</row>
    <row r="1013" spans="2:54" ht="13.5" customHeight="1" x14ac:dyDescent="0.2">
      <c r="B1013" s="27"/>
      <c r="C1013" s="12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30"/>
      <c r="O1013" s="13"/>
      <c r="P1013" s="13"/>
      <c r="Q1013" s="13"/>
      <c r="R1013" s="30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</row>
    <row r="1014" spans="2:54" ht="13.5" customHeight="1" x14ac:dyDescent="0.2">
      <c r="B1014" s="27"/>
      <c r="C1014" s="12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30"/>
      <c r="O1014" s="13"/>
      <c r="P1014" s="13"/>
      <c r="Q1014" s="13"/>
      <c r="R1014" s="30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</row>
    <row r="1015" spans="2:54" ht="13.5" customHeight="1" x14ac:dyDescent="0.2">
      <c r="B1015" s="27"/>
      <c r="C1015" s="12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30"/>
      <c r="O1015" s="13"/>
      <c r="P1015" s="13"/>
      <c r="Q1015" s="13"/>
      <c r="R1015" s="30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</row>
    <row r="1016" spans="2:54" ht="13.5" customHeight="1" x14ac:dyDescent="0.2">
      <c r="B1016" s="27"/>
      <c r="C1016" s="12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30"/>
      <c r="O1016" s="13"/>
      <c r="P1016" s="13"/>
      <c r="Q1016" s="13"/>
      <c r="R1016" s="30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</row>
    <row r="1017" spans="2:54" ht="13.5" customHeight="1" x14ac:dyDescent="0.2">
      <c r="B1017" s="27"/>
      <c r="C1017" s="12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30"/>
      <c r="O1017" s="13"/>
      <c r="P1017" s="13"/>
      <c r="Q1017" s="13"/>
      <c r="R1017" s="30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</row>
    <row r="1018" spans="2:54" ht="13.5" customHeight="1" x14ac:dyDescent="0.2">
      <c r="B1018" s="27"/>
      <c r="C1018" s="12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30"/>
      <c r="O1018" s="13"/>
      <c r="P1018" s="13"/>
      <c r="Q1018" s="13"/>
      <c r="R1018" s="30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</row>
    <row r="1019" spans="2:54" ht="13.5" customHeight="1" x14ac:dyDescent="0.2">
      <c r="B1019" s="27"/>
      <c r="C1019" s="12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30"/>
      <c r="O1019" s="13"/>
      <c r="P1019" s="13"/>
      <c r="Q1019" s="13"/>
      <c r="R1019" s="30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</row>
    <row r="1020" spans="2:54" ht="13.5" customHeight="1" x14ac:dyDescent="0.2">
      <c r="B1020" s="27"/>
      <c r="C1020" s="12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30"/>
      <c r="O1020" s="13"/>
      <c r="P1020" s="13"/>
      <c r="Q1020" s="13"/>
      <c r="R1020" s="30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</row>
    <row r="1021" spans="2:54" ht="13.5" customHeight="1" x14ac:dyDescent="0.2">
      <c r="B1021" s="27"/>
      <c r="C1021" s="12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30"/>
      <c r="O1021" s="13"/>
      <c r="P1021" s="13"/>
      <c r="Q1021" s="13"/>
      <c r="R1021" s="30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</row>
    <row r="1022" spans="2:54" ht="13.5" customHeight="1" x14ac:dyDescent="0.2">
      <c r="B1022" s="27"/>
      <c r="C1022" s="12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30"/>
      <c r="O1022" s="13"/>
      <c r="P1022" s="13"/>
      <c r="Q1022" s="13"/>
      <c r="R1022" s="30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</row>
    <row r="1023" spans="2:54" ht="13.5" customHeight="1" x14ac:dyDescent="0.2">
      <c r="B1023" s="27"/>
      <c r="C1023" s="12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30"/>
      <c r="O1023" s="13"/>
      <c r="P1023" s="13"/>
      <c r="Q1023" s="13"/>
      <c r="R1023" s="30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</row>
    <row r="1024" spans="2:54" ht="13.5" customHeight="1" x14ac:dyDescent="0.2">
      <c r="B1024" s="27"/>
      <c r="C1024" s="12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30"/>
      <c r="O1024" s="13"/>
      <c r="P1024" s="13"/>
      <c r="Q1024" s="13"/>
      <c r="R1024" s="30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</row>
    <row r="1025" spans="2:54" ht="13.5" customHeight="1" x14ac:dyDescent="0.2">
      <c r="B1025" s="27"/>
      <c r="C1025" s="12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30"/>
      <c r="O1025" s="13"/>
      <c r="P1025" s="13"/>
      <c r="Q1025" s="13"/>
      <c r="R1025" s="30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</row>
    <row r="1026" spans="2:54" ht="13.5" customHeight="1" x14ac:dyDescent="0.2">
      <c r="B1026" s="27"/>
      <c r="C1026" s="12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30"/>
      <c r="O1026" s="13"/>
      <c r="P1026" s="13"/>
      <c r="Q1026" s="13"/>
      <c r="R1026" s="30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</row>
    <row r="1027" spans="2:54" ht="13.5" customHeight="1" x14ac:dyDescent="0.2">
      <c r="B1027" s="27"/>
      <c r="C1027" s="12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30"/>
      <c r="O1027" s="13"/>
      <c r="P1027" s="13"/>
      <c r="Q1027" s="13"/>
      <c r="R1027" s="30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</row>
    <row r="1028" spans="2:54" ht="13.5" customHeight="1" x14ac:dyDescent="0.2">
      <c r="B1028" s="27"/>
      <c r="C1028" s="12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30"/>
      <c r="O1028" s="13"/>
      <c r="P1028" s="13"/>
      <c r="Q1028" s="13"/>
      <c r="R1028" s="30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</row>
    <row r="1029" spans="2:54" ht="13.5" customHeight="1" x14ac:dyDescent="0.2">
      <c r="B1029" s="27"/>
      <c r="C1029" s="12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30"/>
      <c r="O1029" s="13"/>
      <c r="P1029" s="13"/>
      <c r="Q1029" s="13"/>
      <c r="R1029" s="30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</row>
    <row r="1030" spans="2:54" ht="13.5" customHeight="1" x14ac:dyDescent="0.2">
      <c r="B1030" s="27"/>
      <c r="C1030" s="12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30"/>
      <c r="O1030" s="13"/>
      <c r="P1030" s="13"/>
      <c r="Q1030" s="13"/>
      <c r="R1030" s="30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</row>
    <row r="1031" spans="2:54" ht="13.5" customHeight="1" x14ac:dyDescent="0.2">
      <c r="B1031" s="27"/>
      <c r="C1031" s="12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30"/>
      <c r="O1031" s="13"/>
      <c r="P1031" s="13"/>
      <c r="Q1031" s="13"/>
      <c r="R1031" s="30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</row>
    <row r="1032" spans="2:54" ht="13.5" customHeight="1" x14ac:dyDescent="0.2">
      <c r="B1032" s="27"/>
      <c r="C1032" s="12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30"/>
      <c r="O1032" s="13"/>
      <c r="P1032" s="13"/>
      <c r="Q1032" s="13"/>
      <c r="R1032" s="30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</row>
    <row r="1033" spans="2:54" ht="13.5" customHeight="1" x14ac:dyDescent="0.2">
      <c r="B1033" s="27"/>
      <c r="C1033" s="12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30"/>
      <c r="O1033" s="13"/>
      <c r="P1033" s="13"/>
      <c r="Q1033" s="13"/>
      <c r="R1033" s="30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</row>
    <row r="1034" spans="2:54" ht="13.5" customHeight="1" x14ac:dyDescent="0.2">
      <c r="B1034" s="27"/>
      <c r="C1034" s="12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30"/>
      <c r="O1034" s="13"/>
      <c r="P1034" s="13"/>
      <c r="Q1034" s="13"/>
      <c r="R1034" s="30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</row>
    <row r="1035" spans="2:54" ht="13.5" customHeight="1" x14ac:dyDescent="0.2">
      <c r="B1035" s="27"/>
      <c r="C1035" s="12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30"/>
      <c r="O1035" s="13"/>
      <c r="P1035" s="13"/>
      <c r="Q1035" s="13"/>
      <c r="R1035" s="30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</row>
    <row r="1036" spans="2:54" ht="13.5" customHeight="1" x14ac:dyDescent="0.2">
      <c r="B1036" s="27"/>
      <c r="C1036" s="12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30"/>
      <c r="O1036" s="13"/>
      <c r="P1036" s="13"/>
      <c r="Q1036" s="13"/>
      <c r="R1036" s="30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</row>
    <row r="1037" spans="2:54" x14ac:dyDescent="0.2">
      <c r="B1037" s="27"/>
      <c r="C1037" s="12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30"/>
      <c r="O1037" s="13"/>
      <c r="P1037" s="13"/>
      <c r="Q1037" s="13"/>
      <c r="R1037" s="30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</row>
    <row r="1038" spans="2:54" x14ac:dyDescent="0.2">
      <c r="B1038" s="27"/>
      <c r="C1038" s="12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30"/>
      <c r="O1038" s="13"/>
      <c r="P1038" s="13"/>
      <c r="Q1038" s="13"/>
      <c r="R1038" s="30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</row>
    <row r="1039" spans="2:54" x14ac:dyDescent="0.2">
      <c r="B1039" s="27"/>
      <c r="C1039" s="12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30"/>
      <c r="O1039" s="13"/>
      <c r="P1039" s="13"/>
      <c r="Q1039" s="13"/>
      <c r="R1039" s="30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</row>
    <row r="1040" spans="2:54" x14ac:dyDescent="0.2">
      <c r="B1040" s="27"/>
      <c r="C1040" s="12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30"/>
      <c r="O1040" s="13"/>
      <c r="P1040" s="13"/>
      <c r="Q1040" s="13"/>
      <c r="R1040" s="30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</row>
    <row r="1041" spans="2:54" x14ac:dyDescent="0.2">
      <c r="B1041" s="27"/>
      <c r="C1041" s="12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30"/>
      <c r="O1041" s="13"/>
      <c r="P1041" s="13"/>
      <c r="Q1041" s="13"/>
      <c r="R1041" s="30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</row>
    <row r="1042" spans="2:54" x14ac:dyDescent="0.2">
      <c r="B1042" s="27"/>
      <c r="C1042" s="12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30"/>
      <c r="O1042" s="13"/>
      <c r="P1042" s="13"/>
      <c r="Q1042" s="13"/>
      <c r="R1042" s="30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</row>
    <row r="1043" spans="2:54" x14ac:dyDescent="0.2">
      <c r="B1043" s="27"/>
      <c r="C1043" s="12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30"/>
      <c r="O1043" s="13"/>
      <c r="P1043" s="13"/>
      <c r="Q1043" s="13"/>
      <c r="R1043" s="30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</row>
    <row r="1044" spans="2:54" x14ac:dyDescent="0.2">
      <c r="B1044" s="27"/>
      <c r="C1044" s="12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30"/>
      <c r="O1044" s="13"/>
      <c r="P1044" s="13"/>
      <c r="Q1044" s="13"/>
      <c r="R1044" s="30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</row>
    <row r="1045" spans="2:54" x14ac:dyDescent="0.2">
      <c r="B1045" s="27"/>
      <c r="C1045" s="12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30"/>
      <c r="O1045" s="13"/>
      <c r="P1045" s="13"/>
      <c r="Q1045" s="13"/>
      <c r="R1045" s="30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</row>
    <row r="1046" spans="2:54" x14ac:dyDescent="0.2">
      <c r="B1046" s="27"/>
      <c r="C1046" s="12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30"/>
      <c r="O1046" s="13"/>
      <c r="P1046" s="13"/>
      <c r="Q1046" s="13"/>
      <c r="R1046" s="30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</row>
    <row r="1047" spans="2:54" x14ac:dyDescent="0.2">
      <c r="B1047" s="27"/>
      <c r="C1047" s="12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30"/>
      <c r="O1047" s="13"/>
      <c r="P1047" s="13"/>
      <c r="Q1047" s="13"/>
      <c r="R1047" s="30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</row>
    <row r="1048" spans="2:54" x14ac:dyDescent="0.2">
      <c r="B1048" s="27"/>
      <c r="C1048" s="12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30"/>
      <c r="O1048" s="13"/>
      <c r="P1048" s="13"/>
      <c r="Q1048" s="13"/>
      <c r="R1048" s="30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</row>
    <row r="1049" spans="2:54" x14ac:dyDescent="0.2">
      <c r="B1049" s="27"/>
      <c r="C1049" s="12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30"/>
      <c r="O1049" s="13"/>
      <c r="P1049" s="13"/>
      <c r="Q1049" s="13"/>
      <c r="R1049" s="30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</row>
    <row r="1050" spans="2:54" x14ac:dyDescent="0.2">
      <c r="B1050" s="27"/>
      <c r="C1050" s="12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30"/>
      <c r="O1050" s="13"/>
      <c r="P1050" s="13"/>
      <c r="Q1050" s="13"/>
      <c r="R1050" s="30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</row>
    <row r="1051" spans="2:54" x14ac:dyDescent="0.2">
      <c r="B1051" s="27"/>
      <c r="C1051" s="12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30"/>
      <c r="O1051" s="13"/>
      <c r="P1051" s="13"/>
      <c r="Q1051" s="13"/>
      <c r="R1051" s="30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</row>
    <row r="1052" spans="2:54" x14ac:dyDescent="0.2">
      <c r="B1052" s="27"/>
      <c r="C1052" s="12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30"/>
      <c r="O1052" s="13"/>
      <c r="P1052" s="13"/>
      <c r="Q1052" s="13"/>
      <c r="R1052" s="30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</row>
    <row r="1053" spans="2:54" x14ac:dyDescent="0.2">
      <c r="B1053" s="27"/>
      <c r="C1053" s="12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30"/>
      <c r="O1053" s="13"/>
      <c r="P1053" s="13"/>
      <c r="Q1053" s="13"/>
      <c r="R1053" s="30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</row>
    <row r="1054" spans="2:54" x14ac:dyDescent="0.2">
      <c r="B1054" s="27"/>
      <c r="C1054" s="12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30"/>
      <c r="O1054" s="13"/>
      <c r="P1054" s="13"/>
      <c r="Q1054" s="13"/>
      <c r="R1054" s="30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</row>
    <row r="1055" spans="2:54" x14ac:dyDescent="0.2">
      <c r="B1055" s="27"/>
      <c r="C1055" s="12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30"/>
      <c r="O1055" s="13"/>
      <c r="P1055" s="13"/>
      <c r="Q1055" s="13"/>
      <c r="R1055" s="30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</row>
    <row r="1056" spans="2:54" x14ac:dyDescent="0.2">
      <c r="B1056" s="27"/>
      <c r="C1056" s="12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30"/>
      <c r="O1056" s="13"/>
      <c r="P1056" s="13"/>
      <c r="Q1056" s="13"/>
      <c r="R1056" s="30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</row>
    <row r="1057" spans="2:54" x14ac:dyDescent="0.2">
      <c r="B1057" s="27"/>
      <c r="C1057" s="12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30"/>
      <c r="O1057" s="13"/>
      <c r="P1057" s="13"/>
      <c r="Q1057" s="13"/>
      <c r="R1057" s="30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</row>
    <row r="1058" spans="2:54" x14ac:dyDescent="0.2">
      <c r="B1058" s="27"/>
      <c r="C1058" s="12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30"/>
      <c r="O1058" s="13"/>
      <c r="P1058" s="13"/>
      <c r="Q1058" s="13"/>
      <c r="R1058" s="30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</row>
    <row r="1059" spans="2:54" x14ac:dyDescent="0.2">
      <c r="B1059" s="27"/>
      <c r="C1059" s="12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30"/>
      <c r="O1059" s="13"/>
      <c r="P1059" s="13"/>
      <c r="Q1059" s="13"/>
      <c r="R1059" s="30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</row>
    <row r="1060" spans="2:54" x14ac:dyDescent="0.2">
      <c r="B1060" s="27"/>
      <c r="C1060" s="12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30"/>
      <c r="O1060" s="13"/>
      <c r="P1060" s="13"/>
      <c r="Q1060" s="13"/>
      <c r="R1060" s="30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</row>
    <row r="1061" spans="2:54" x14ac:dyDescent="0.2">
      <c r="B1061" s="27"/>
      <c r="C1061" s="12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30"/>
      <c r="O1061" s="13"/>
      <c r="P1061" s="13"/>
      <c r="Q1061" s="13"/>
      <c r="R1061" s="30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</row>
    <row r="1062" spans="2:54" x14ac:dyDescent="0.2">
      <c r="B1062" s="27"/>
      <c r="C1062" s="12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30"/>
      <c r="O1062" s="13"/>
      <c r="P1062" s="13"/>
      <c r="Q1062" s="13"/>
      <c r="R1062" s="30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</row>
    <row r="1063" spans="2:54" x14ac:dyDescent="0.2">
      <c r="B1063" s="27"/>
      <c r="C1063" s="12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30"/>
      <c r="O1063" s="13"/>
      <c r="P1063" s="13"/>
      <c r="Q1063" s="13"/>
      <c r="R1063" s="30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</row>
    <row r="1064" spans="2:54" x14ac:dyDescent="0.2">
      <c r="B1064" s="27"/>
      <c r="C1064" s="12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30"/>
      <c r="O1064" s="13"/>
      <c r="P1064" s="13"/>
      <c r="Q1064" s="13"/>
      <c r="R1064" s="30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</row>
    <row r="1065" spans="2:54" x14ac:dyDescent="0.2">
      <c r="B1065" s="27"/>
      <c r="C1065" s="12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30"/>
      <c r="O1065" s="13"/>
      <c r="P1065" s="13"/>
      <c r="Q1065" s="13"/>
      <c r="R1065" s="30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</row>
    <row r="1066" spans="2:54" x14ac:dyDescent="0.2">
      <c r="B1066" s="27"/>
      <c r="C1066" s="12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30"/>
      <c r="O1066" s="13"/>
      <c r="P1066" s="13"/>
      <c r="Q1066" s="13"/>
      <c r="R1066" s="30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</row>
    <row r="1067" spans="2:54" x14ac:dyDescent="0.2">
      <c r="B1067" s="27"/>
      <c r="C1067" s="12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30"/>
      <c r="O1067" s="13"/>
      <c r="P1067" s="13"/>
      <c r="Q1067" s="13"/>
      <c r="R1067" s="30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</row>
    <row r="1068" spans="2:54" x14ac:dyDescent="0.2">
      <c r="B1068" s="27"/>
      <c r="C1068" s="12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30"/>
      <c r="O1068" s="13"/>
      <c r="P1068" s="13"/>
      <c r="Q1068" s="13"/>
      <c r="R1068" s="30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</row>
    <row r="1069" spans="2:54" x14ac:dyDescent="0.2">
      <c r="B1069" s="27"/>
      <c r="C1069" s="12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30"/>
      <c r="O1069" s="13"/>
      <c r="P1069" s="13"/>
      <c r="Q1069" s="13"/>
      <c r="R1069" s="30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</row>
    <row r="1070" spans="2:54" x14ac:dyDescent="0.2">
      <c r="B1070" s="27"/>
      <c r="C1070" s="12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30"/>
      <c r="O1070" s="13"/>
      <c r="P1070" s="13"/>
      <c r="Q1070" s="13"/>
      <c r="R1070" s="30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</row>
    <row r="1071" spans="2:54" x14ac:dyDescent="0.2">
      <c r="B1071" s="27"/>
      <c r="C1071" s="12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30"/>
      <c r="O1071" s="13"/>
      <c r="P1071" s="13"/>
      <c r="Q1071" s="13"/>
      <c r="R1071" s="30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</row>
    <row r="1072" spans="2:54" x14ac:dyDescent="0.2">
      <c r="B1072" s="27"/>
      <c r="C1072" s="12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30"/>
      <c r="O1072" s="13"/>
      <c r="P1072" s="13"/>
      <c r="Q1072" s="13"/>
      <c r="R1072" s="30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</row>
    <row r="1073" spans="2:54" x14ac:dyDescent="0.2">
      <c r="B1073" s="27"/>
      <c r="C1073" s="12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30"/>
      <c r="O1073" s="13"/>
      <c r="P1073" s="13"/>
      <c r="Q1073" s="13"/>
      <c r="R1073" s="30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</row>
    <row r="1074" spans="2:54" x14ac:dyDescent="0.2">
      <c r="B1074" s="27"/>
      <c r="C1074" s="12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30"/>
      <c r="O1074" s="13"/>
      <c r="P1074" s="13"/>
      <c r="Q1074" s="13"/>
      <c r="R1074" s="30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</row>
    <row r="1075" spans="2:54" x14ac:dyDescent="0.2">
      <c r="B1075" s="27"/>
      <c r="C1075" s="12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30"/>
      <c r="O1075" s="13"/>
      <c r="P1075" s="13"/>
      <c r="Q1075" s="13"/>
      <c r="R1075" s="30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</row>
    <row r="1076" spans="2:54" x14ac:dyDescent="0.2">
      <c r="B1076" s="27"/>
      <c r="C1076" s="12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30"/>
      <c r="O1076" s="13"/>
      <c r="P1076" s="13"/>
      <c r="Q1076" s="13"/>
      <c r="R1076" s="30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</row>
    <row r="1077" spans="2:54" x14ac:dyDescent="0.2">
      <c r="B1077" s="27"/>
      <c r="C1077" s="12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30"/>
      <c r="O1077" s="13"/>
      <c r="P1077" s="13"/>
      <c r="Q1077" s="13"/>
      <c r="R1077" s="30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</row>
    <row r="1078" spans="2:54" x14ac:dyDescent="0.2">
      <c r="B1078" s="27"/>
      <c r="C1078" s="12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30"/>
      <c r="O1078" s="13"/>
      <c r="P1078" s="13"/>
      <c r="Q1078" s="13"/>
      <c r="R1078" s="30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</row>
    <row r="1079" spans="2:54" x14ac:dyDescent="0.2">
      <c r="B1079" s="27"/>
      <c r="C1079" s="12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30"/>
      <c r="O1079" s="13"/>
      <c r="P1079" s="13"/>
      <c r="Q1079" s="13"/>
      <c r="R1079" s="30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</row>
    <row r="1080" spans="2:54" x14ac:dyDescent="0.2">
      <c r="B1080" s="27"/>
      <c r="C1080" s="12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30"/>
      <c r="O1080" s="13"/>
      <c r="P1080" s="13"/>
      <c r="Q1080" s="13"/>
      <c r="R1080" s="30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</row>
    <row r="1081" spans="2:54" x14ac:dyDescent="0.2">
      <c r="B1081" s="27"/>
      <c r="C1081" s="12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30"/>
      <c r="O1081" s="13"/>
      <c r="P1081" s="13"/>
      <c r="Q1081" s="13"/>
      <c r="R1081" s="30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</row>
    <row r="1082" spans="2:54" x14ac:dyDescent="0.2">
      <c r="B1082" s="27"/>
      <c r="C1082" s="12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30"/>
      <c r="O1082" s="13"/>
      <c r="P1082" s="13"/>
      <c r="Q1082" s="13"/>
      <c r="R1082" s="30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</row>
    <row r="1083" spans="2:54" x14ac:dyDescent="0.2">
      <c r="B1083" s="27"/>
      <c r="C1083" s="12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30"/>
      <c r="O1083" s="13"/>
      <c r="P1083" s="13"/>
      <c r="Q1083" s="13"/>
      <c r="R1083" s="30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</row>
    <row r="1084" spans="2:54" x14ac:dyDescent="0.2">
      <c r="B1084" s="27"/>
      <c r="C1084" s="12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30"/>
      <c r="O1084" s="13"/>
      <c r="P1084" s="13"/>
      <c r="Q1084" s="13"/>
      <c r="R1084" s="30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</row>
    <row r="1085" spans="2:54" x14ac:dyDescent="0.2">
      <c r="B1085" s="27"/>
      <c r="C1085" s="12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30"/>
      <c r="O1085" s="13"/>
      <c r="P1085" s="13"/>
      <c r="Q1085" s="13"/>
      <c r="R1085" s="30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</row>
    <row r="1086" spans="2:54" x14ac:dyDescent="0.2">
      <c r="B1086" s="27"/>
      <c r="C1086" s="12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30"/>
      <c r="O1086" s="13"/>
      <c r="P1086" s="13"/>
      <c r="Q1086" s="13"/>
      <c r="R1086" s="30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</row>
    <row r="1087" spans="2:54" x14ac:dyDescent="0.2">
      <c r="B1087" s="27"/>
      <c r="C1087" s="12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30"/>
      <c r="O1087" s="13"/>
      <c r="P1087" s="13"/>
      <c r="Q1087" s="13"/>
      <c r="R1087" s="30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</row>
    <row r="1088" spans="2:54" x14ac:dyDescent="0.2">
      <c r="B1088" s="27"/>
      <c r="C1088" s="12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30"/>
      <c r="O1088" s="13"/>
      <c r="P1088" s="13"/>
      <c r="Q1088" s="13"/>
      <c r="R1088" s="30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</row>
    <row r="1089" spans="2:54" x14ac:dyDescent="0.2">
      <c r="B1089" s="27"/>
      <c r="C1089" s="12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30"/>
      <c r="O1089" s="13"/>
      <c r="P1089" s="13"/>
      <c r="Q1089" s="13"/>
      <c r="R1089" s="30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</row>
    <row r="1090" spans="2:54" x14ac:dyDescent="0.2">
      <c r="B1090" s="27"/>
      <c r="C1090" s="12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30"/>
      <c r="O1090" s="13"/>
      <c r="P1090" s="13"/>
      <c r="Q1090" s="13"/>
      <c r="R1090" s="30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</row>
    <row r="1091" spans="2:54" x14ac:dyDescent="0.2">
      <c r="B1091" s="27"/>
      <c r="C1091" s="12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30"/>
      <c r="O1091" s="13"/>
      <c r="P1091" s="13"/>
      <c r="Q1091" s="13"/>
      <c r="R1091" s="30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</row>
    <row r="1092" spans="2:54" x14ac:dyDescent="0.2">
      <c r="B1092" s="27"/>
      <c r="C1092" s="12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30"/>
      <c r="O1092" s="13"/>
      <c r="P1092" s="13"/>
      <c r="Q1092" s="13"/>
      <c r="R1092" s="30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</row>
    <row r="1093" spans="2:54" x14ac:dyDescent="0.2">
      <c r="B1093" s="27"/>
      <c r="C1093" s="12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30"/>
      <c r="O1093" s="13"/>
      <c r="P1093" s="13"/>
      <c r="Q1093" s="13"/>
      <c r="R1093" s="30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</row>
    <row r="1094" spans="2:54" x14ac:dyDescent="0.2">
      <c r="B1094" s="27"/>
      <c r="C1094" s="12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30"/>
      <c r="O1094" s="13"/>
      <c r="P1094" s="13"/>
      <c r="Q1094" s="13"/>
      <c r="R1094" s="30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</row>
    <row r="1095" spans="2:54" x14ac:dyDescent="0.2">
      <c r="B1095" s="27"/>
      <c r="C1095" s="12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30"/>
      <c r="O1095" s="13"/>
      <c r="P1095" s="13"/>
      <c r="Q1095" s="13"/>
      <c r="R1095" s="30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</row>
    <row r="1096" spans="2:54" x14ac:dyDescent="0.2">
      <c r="B1096" s="27"/>
      <c r="C1096" s="12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30"/>
      <c r="O1096" s="13"/>
      <c r="P1096" s="13"/>
      <c r="Q1096" s="13"/>
      <c r="R1096" s="30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</row>
    <row r="1097" spans="2:54" x14ac:dyDescent="0.2">
      <c r="B1097" s="27"/>
      <c r="C1097" s="12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30"/>
      <c r="O1097" s="13"/>
      <c r="P1097" s="13"/>
      <c r="Q1097" s="13"/>
      <c r="R1097" s="30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</row>
    <row r="1098" spans="2:54" x14ac:dyDescent="0.2">
      <c r="B1098" s="27"/>
      <c r="C1098" s="12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30"/>
      <c r="O1098" s="13"/>
      <c r="P1098" s="13"/>
      <c r="Q1098" s="13"/>
      <c r="R1098" s="30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</row>
    <row r="1099" spans="2:54" x14ac:dyDescent="0.2">
      <c r="B1099" s="27"/>
      <c r="C1099" s="12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30"/>
      <c r="O1099" s="13"/>
      <c r="P1099" s="13"/>
      <c r="Q1099" s="13"/>
      <c r="R1099" s="30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</row>
    <row r="1100" spans="2:54" x14ac:dyDescent="0.2">
      <c r="B1100" s="27"/>
      <c r="C1100" s="12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30"/>
      <c r="O1100" s="13"/>
      <c r="P1100" s="13"/>
      <c r="Q1100" s="13"/>
      <c r="R1100" s="30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</row>
    <row r="1101" spans="2:54" x14ac:dyDescent="0.2">
      <c r="B1101" s="27"/>
      <c r="C1101" s="12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30"/>
      <c r="O1101" s="13"/>
      <c r="P1101" s="13"/>
      <c r="Q1101" s="13"/>
      <c r="R1101" s="30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</row>
    <row r="1102" spans="2:54" x14ac:dyDescent="0.2">
      <c r="B1102" s="27"/>
      <c r="C1102" s="12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30"/>
      <c r="O1102" s="13"/>
      <c r="P1102" s="13"/>
      <c r="Q1102" s="13"/>
      <c r="R1102" s="30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</row>
    <row r="1103" spans="2:54" x14ac:dyDescent="0.2">
      <c r="B1103" s="27"/>
      <c r="C1103" s="12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30"/>
      <c r="O1103" s="13"/>
      <c r="P1103" s="13"/>
      <c r="Q1103" s="13"/>
      <c r="R1103" s="30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</row>
    <row r="1104" spans="2:54" x14ac:dyDescent="0.2">
      <c r="B1104" s="27"/>
      <c r="C1104" s="12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30"/>
      <c r="O1104" s="13"/>
      <c r="P1104" s="13"/>
      <c r="Q1104" s="13"/>
      <c r="R1104" s="30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</row>
    <row r="1105" spans="2:54" x14ac:dyDescent="0.2">
      <c r="B1105" s="27"/>
      <c r="C1105" s="12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30"/>
      <c r="O1105" s="13"/>
      <c r="P1105" s="13"/>
      <c r="Q1105" s="13"/>
      <c r="R1105" s="30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</row>
    <row r="1106" spans="2:54" x14ac:dyDescent="0.2">
      <c r="B1106" s="27"/>
      <c r="C1106" s="12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30"/>
      <c r="O1106" s="13"/>
      <c r="P1106" s="13"/>
      <c r="Q1106" s="13"/>
      <c r="R1106" s="30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</row>
    <row r="1107" spans="2:54" x14ac:dyDescent="0.2">
      <c r="B1107" s="27"/>
      <c r="C1107" s="12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30"/>
      <c r="O1107" s="13"/>
      <c r="P1107" s="13"/>
      <c r="Q1107" s="13"/>
      <c r="R1107" s="30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</row>
    <row r="1108" spans="2:54" x14ac:dyDescent="0.2">
      <c r="B1108" s="27"/>
      <c r="C1108" s="12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30"/>
      <c r="O1108" s="13"/>
      <c r="P1108" s="13"/>
      <c r="Q1108" s="13"/>
      <c r="R1108" s="30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</row>
    <row r="1109" spans="2:54" x14ac:dyDescent="0.2">
      <c r="B1109" s="27"/>
      <c r="C1109" s="12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30"/>
      <c r="O1109" s="13"/>
      <c r="P1109" s="13"/>
      <c r="Q1109" s="13"/>
      <c r="R1109" s="30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</row>
    <row r="1110" spans="2:54" x14ac:dyDescent="0.2">
      <c r="B1110" s="27"/>
      <c r="C1110" s="12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30"/>
      <c r="O1110" s="13"/>
      <c r="P1110" s="13"/>
      <c r="Q1110" s="13"/>
      <c r="R1110" s="30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</row>
    <row r="1111" spans="2:54" x14ac:dyDescent="0.2">
      <c r="B1111" s="27"/>
      <c r="C1111" s="12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30"/>
      <c r="O1111" s="13"/>
      <c r="P1111" s="13"/>
      <c r="Q1111" s="13"/>
      <c r="R1111" s="30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</row>
    <row r="1112" spans="2:54" x14ac:dyDescent="0.2">
      <c r="B1112" s="27"/>
      <c r="C1112" s="12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30"/>
      <c r="O1112" s="13"/>
      <c r="P1112" s="13"/>
      <c r="Q1112" s="13"/>
      <c r="R1112" s="30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</row>
    <row r="1113" spans="2:54" x14ac:dyDescent="0.2">
      <c r="B1113" s="27"/>
      <c r="C1113" s="12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30"/>
      <c r="O1113" s="13"/>
      <c r="P1113" s="13"/>
      <c r="Q1113" s="13"/>
      <c r="R1113" s="30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</row>
    <row r="1114" spans="2:54" x14ac:dyDescent="0.2">
      <c r="B1114" s="27"/>
      <c r="C1114" s="12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30"/>
      <c r="O1114" s="13"/>
      <c r="P1114" s="13"/>
      <c r="Q1114" s="13"/>
      <c r="R1114" s="30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</row>
    <row r="1115" spans="2:54" x14ac:dyDescent="0.2">
      <c r="B1115" s="27"/>
      <c r="C1115" s="12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30"/>
      <c r="O1115" s="13"/>
      <c r="P1115" s="13"/>
      <c r="Q1115" s="13"/>
      <c r="R1115" s="30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</row>
    <row r="1116" spans="2:54" x14ac:dyDescent="0.2">
      <c r="B1116" s="27"/>
      <c r="C1116" s="12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30"/>
      <c r="O1116" s="13"/>
      <c r="P1116" s="13"/>
      <c r="Q1116" s="13"/>
      <c r="R1116" s="30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</row>
    <row r="1117" spans="2:54" x14ac:dyDescent="0.2">
      <c r="B1117" s="27"/>
      <c r="C1117" s="12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30"/>
      <c r="O1117" s="13"/>
      <c r="P1117" s="13"/>
      <c r="Q1117" s="13"/>
      <c r="R1117" s="30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</row>
    <row r="1118" spans="2:54" x14ac:dyDescent="0.2">
      <c r="B1118" s="27"/>
      <c r="C1118" s="12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30"/>
      <c r="O1118" s="13"/>
      <c r="P1118" s="13"/>
      <c r="Q1118" s="13"/>
      <c r="R1118" s="30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</row>
    <row r="1119" spans="2:54" x14ac:dyDescent="0.2">
      <c r="B1119" s="27"/>
      <c r="C1119" s="12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30"/>
      <c r="O1119" s="13"/>
      <c r="P1119" s="13"/>
      <c r="Q1119" s="13"/>
      <c r="R1119" s="30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</row>
    <row r="1120" spans="2:54" x14ac:dyDescent="0.2">
      <c r="B1120" s="27"/>
      <c r="C1120" s="12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30"/>
      <c r="O1120" s="13"/>
      <c r="P1120" s="13"/>
      <c r="Q1120" s="13"/>
      <c r="R1120" s="30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</row>
    <row r="1121" spans="2:54" x14ac:dyDescent="0.2">
      <c r="B1121" s="27"/>
      <c r="C1121" s="12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30"/>
      <c r="O1121" s="13"/>
      <c r="P1121" s="13"/>
      <c r="Q1121" s="13"/>
      <c r="R1121" s="30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</row>
    <row r="1122" spans="2:54" x14ac:dyDescent="0.2">
      <c r="B1122" s="27"/>
      <c r="C1122" s="12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30"/>
      <c r="O1122" s="13"/>
      <c r="P1122" s="13"/>
      <c r="Q1122" s="13"/>
      <c r="R1122" s="30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</row>
    <row r="1123" spans="2:54" x14ac:dyDescent="0.2">
      <c r="B1123" s="27"/>
      <c r="C1123" s="12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30"/>
      <c r="O1123" s="13"/>
      <c r="P1123" s="13"/>
      <c r="Q1123" s="13"/>
      <c r="R1123" s="30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</row>
    <row r="1124" spans="2:54" x14ac:dyDescent="0.2">
      <c r="B1124" s="27"/>
      <c r="C1124" s="12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30"/>
      <c r="O1124" s="13"/>
      <c r="P1124" s="13"/>
      <c r="Q1124" s="13"/>
      <c r="R1124" s="30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</row>
    <row r="1125" spans="2:54" x14ac:dyDescent="0.2">
      <c r="B1125" s="27"/>
      <c r="C1125" s="12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30"/>
      <c r="O1125" s="13"/>
      <c r="P1125" s="13"/>
      <c r="Q1125" s="13"/>
      <c r="R1125" s="30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</row>
    <row r="1126" spans="2:54" x14ac:dyDescent="0.2">
      <c r="B1126" s="27"/>
      <c r="C1126" s="12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30"/>
      <c r="O1126" s="13"/>
      <c r="P1126" s="13"/>
      <c r="Q1126" s="13"/>
      <c r="R1126" s="30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</row>
    <row r="1127" spans="2:54" x14ac:dyDescent="0.2">
      <c r="B1127" s="27"/>
      <c r="C1127" s="12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30"/>
      <c r="O1127" s="13"/>
      <c r="P1127" s="13"/>
      <c r="Q1127" s="13"/>
      <c r="R1127" s="30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</row>
    <row r="1128" spans="2:54" x14ac:dyDescent="0.2">
      <c r="B1128" s="27"/>
      <c r="C1128" s="12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30"/>
      <c r="O1128" s="13"/>
      <c r="P1128" s="13"/>
      <c r="Q1128" s="13"/>
      <c r="R1128" s="30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</row>
    <row r="1129" spans="2:54" x14ac:dyDescent="0.2">
      <c r="B1129" s="27"/>
      <c r="C1129" s="12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30"/>
      <c r="O1129" s="13"/>
      <c r="P1129" s="13"/>
      <c r="Q1129" s="13"/>
      <c r="R1129" s="30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</row>
    <row r="1130" spans="2:54" x14ac:dyDescent="0.2">
      <c r="B1130" s="27"/>
      <c r="C1130" s="12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30"/>
      <c r="O1130" s="13"/>
      <c r="P1130" s="13"/>
      <c r="Q1130" s="13"/>
      <c r="R1130" s="30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</row>
    <row r="1131" spans="2:54" x14ac:dyDescent="0.2">
      <c r="B1131" s="27"/>
      <c r="C1131" s="12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30"/>
      <c r="O1131" s="13"/>
      <c r="P1131" s="13"/>
      <c r="Q1131" s="13"/>
      <c r="R1131" s="30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</row>
    <row r="1132" spans="2:54" x14ac:dyDescent="0.2">
      <c r="B1132" s="27"/>
      <c r="C1132" s="12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30"/>
      <c r="O1132" s="13"/>
      <c r="P1132" s="13"/>
      <c r="Q1132" s="13"/>
      <c r="R1132" s="30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</row>
    <row r="1133" spans="2:54" x14ac:dyDescent="0.2">
      <c r="B1133" s="27"/>
      <c r="C1133" s="12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30"/>
      <c r="O1133" s="13"/>
      <c r="P1133" s="13"/>
      <c r="Q1133" s="13"/>
      <c r="R1133" s="30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</row>
    <row r="1134" spans="2:54" x14ac:dyDescent="0.2">
      <c r="B1134" s="27"/>
      <c r="C1134" s="12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30"/>
      <c r="O1134" s="13"/>
      <c r="P1134" s="13"/>
      <c r="Q1134" s="13"/>
      <c r="R1134" s="30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</row>
    <row r="1135" spans="2:54" x14ac:dyDescent="0.2">
      <c r="B1135" s="27"/>
      <c r="C1135" s="12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30"/>
      <c r="O1135" s="13"/>
      <c r="P1135" s="13"/>
      <c r="Q1135" s="13"/>
      <c r="R1135" s="30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</row>
    <row r="1136" spans="2:54" x14ac:dyDescent="0.2">
      <c r="B1136" s="27"/>
      <c r="C1136" s="12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30"/>
      <c r="O1136" s="13"/>
      <c r="P1136" s="13"/>
      <c r="Q1136" s="13"/>
      <c r="R1136" s="30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</row>
    <row r="1137" spans="2:54" x14ac:dyDescent="0.2">
      <c r="B1137" s="27"/>
      <c r="C1137" s="12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30"/>
      <c r="O1137" s="13"/>
      <c r="P1137" s="13"/>
      <c r="Q1137" s="13"/>
      <c r="R1137" s="30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</row>
    <row r="1138" spans="2:54" x14ac:dyDescent="0.2">
      <c r="B1138" s="27"/>
      <c r="C1138" s="12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30"/>
      <c r="O1138" s="13"/>
      <c r="P1138" s="13"/>
      <c r="Q1138" s="13"/>
      <c r="R1138" s="30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</row>
    <row r="1139" spans="2:54" x14ac:dyDescent="0.2">
      <c r="B1139" s="27"/>
      <c r="C1139" s="12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30"/>
      <c r="O1139" s="13"/>
      <c r="P1139" s="13"/>
      <c r="Q1139" s="13"/>
      <c r="R1139" s="30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</row>
    <row r="1140" spans="2:54" x14ac:dyDescent="0.2">
      <c r="B1140" s="27"/>
      <c r="C1140" s="12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30"/>
      <c r="O1140" s="13"/>
      <c r="P1140" s="13"/>
      <c r="Q1140" s="13"/>
      <c r="R1140" s="30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</row>
    <row r="1141" spans="2:54" x14ac:dyDescent="0.2">
      <c r="B1141" s="27"/>
      <c r="C1141" s="12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30"/>
      <c r="O1141" s="13"/>
      <c r="P1141" s="13"/>
      <c r="Q1141" s="13"/>
      <c r="R1141" s="30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</row>
    <row r="1142" spans="2:54" x14ac:dyDescent="0.2">
      <c r="B1142" s="27"/>
      <c r="C1142" s="12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30"/>
      <c r="O1142" s="13"/>
      <c r="P1142" s="13"/>
      <c r="Q1142" s="13"/>
      <c r="R1142" s="30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</row>
    <row r="1143" spans="2:54" x14ac:dyDescent="0.2">
      <c r="B1143" s="27"/>
      <c r="C1143" s="12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30"/>
      <c r="O1143" s="13"/>
      <c r="P1143" s="13"/>
      <c r="Q1143" s="13"/>
      <c r="R1143" s="30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</row>
    <row r="1144" spans="2:54" x14ac:dyDescent="0.2">
      <c r="B1144" s="27"/>
      <c r="C1144" s="12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30"/>
      <c r="O1144" s="13"/>
      <c r="P1144" s="13"/>
      <c r="Q1144" s="13"/>
      <c r="R1144" s="30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</row>
    <row r="1145" spans="2:54" x14ac:dyDescent="0.2">
      <c r="B1145" s="27"/>
      <c r="C1145" s="12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30"/>
      <c r="O1145" s="13"/>
      <c r="P1145" s="13"/>
      <c r="Q1145" s="13"/>
      <c r="R1145" s="30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</row>
    <row r="1146" spans="2:54" x14ac:dyDescent="0.2">
      <c r="B1146" s="27"/>
      <c r="C1146" s="12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30"/>
      <c r="O1146" s="13"/>
      <c r="P1146" s="13"/>
      <c r="Q1146" s="13"/>
      <c r="R1146" s="30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</row>
    <row r="1147" spans="2:54" x14ac:dyDescent="0.2">
      <c r="B1147" s="27"/>
      <c r="C1147" s="12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30"/>
      <c r="O1147" s="13"/>
      <c r="P1147" s="13"/>
      <c r="Q1147" s="13"/>
      <c r="R1147" s="30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</row>
    <row r="1148" spans="2:54" x14ac:dyDescent="0.2">
      <c r="B1148" s="27"/>
      <c r="C1148" s="12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30"/>
      <c r="O1148" s="13"/>
      <c r="P1148" s="13"/>
      <c r="Q1148" s="13"/>
      <c r="R1148" s="30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</row>
    <row r="1149" spans="2:54" x14ac:dyDescent="0.2">
      <c r="B1149" s="27"/>
      <c r="C1149" s="12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30"/>
      <c r="O1149" s="13"/>
      <c r="P1149" s="13"/>
      <c r="Q1149" s="13"/>
      <c r="R1149" s="30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</row>
    <row r="1150" spans="2:54" x14ac:dyDescent="0.2">
      <c r="B1150" s="27"/>
      <c r="C1150" s="12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30"/>
      <c r="O1150" s="13"/>
      <c r="P1150" s="13"/>
      <c r="Q1150" s="13"/>
      <c r="R1150" s="30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</row>
    <row r="1151" spans="2:54" x14ac:dyDescent="0.2">
      <c r="B1151" s="27"/>
      <c r="C1151" s="1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30"/>
      <c r="O1151" s="13"/>
      <c r="P1151" s="13"/>
      <c r="Q1151" s="13"/>
      <c r="R1151" s="30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</row>
    <row r="1152" spans="2:54" x14ac:dyDescent="0.2">
      <c r="B1152" s="27"/>
      <c r="C1152" s="12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30"/>
      <c r="O1152" s="13"/>
      <c r="P1152" s="13"/>
      <c r="Q1152" s="13"/>
      <c r="R1152" s="30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</row>
    <row r="1153" spans="2:54" x14ac:dyDescent="0.2">
      <c r="B1153" s="27"/>
      <c r="C1153" s="12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30"/>
      <c r="O1153" s="13"/>
      <c r="P1153" s="13"/>
      <c r="Q1153" s="13"/>
      <c r="R1153" s="30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</row>
    <row r="1154" spans="2:54" x14ac:dyDescent="0.2">
      <c r="B1154" s="27"/>
      <c r="C1154" s="12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30"/>
      <c r="O1154" s="13"/>
      <c r="P1154" s="13"/>
      <c r="Q1154" s="13"/>
      <c r="R1154" s="30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</row>
    <row r="1155" spans="2:54" x14ac:dyDescent="0.2">
      <c r="B1155" s="27"/>
      <c r="C1155" s="12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30"/>
      <c r="O1155" s="13"/>
      <c r="P1155" s="13"/>
      <c r="Q1155" s="13"/>
      <c r="R1155" s="30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</row>
    <row r="1156" spans="2:54" x14ac:dyDescent="0.2">
      <c r="B1156" s="27"/>
      <c r="C1156" s="1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30"/>
      <c r="O1156" s="13"/>
      <c r="P1156" s="13"/>
      <c r="Q1156" s="13"/>
      <c r="R1156" s="30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</row>
    <row r="1157" spans="2:54" x14ac:dyDescent="0.2">
      <c r="B1157" s="27"/>
      <c r="C1157" s="12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30"/>
      <c r="O1157" s="13"/>
      <c r="P1157" s="13"/>
      <c r="Q1157" s="13"/>
      <c r="R1157" s="30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</row>
    <row r="1158" spans="2:54" x14ac:dyDescent="0.2">
      <c r="B1158" s="27"/>
      <c r="C1158" s="12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30"/>
      <c r="O1158" s="13"/>
      <c r="P1158" s="13"/>
      <c r="Q1158" s="13"/>
      <c r="R1158" s="30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</row>
    <row r="1159" spans="2:54" x14ac:dyDescent="0.2">
      <c r="B1159" s="27"/>
      <c r="C1159" s="12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30"/>
      <c r="O1159" s="13"/>
      <c r="P1159" s="13"/>
      <c r="Q1159" s="13"/>
      <c r="R1159" s="30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</row>
    <row r="1160" spans="2:54" x14ac:dyDescent="0.2">
      <c r="B1160" s="27"/>
      <c r="C1160" s="12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30"/>
      <c r="O1160" s="13"/>
      <c r="P1160" s="13"/>
      <c r="Q1160" s="13"/>
      <c r="R1160" s="30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</row>
    <row r="1161" spans="2:54" x14ac:dyDescent="0.2">
      <c r="B1161" s="27"/>
      <c r="C1161" s="1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30"/>
      <c r="O1161" s="13"/>
      <c r="P1161" s="13"/>
      <c r="Q1161" s="13"/>
      <c r="R1161" s="30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</row>
    <row r="1162" spans="2:54" x14ac:dyDescent="0.2">
      <c r="B1162" s="27"/>
      <c r="C1162" s="12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30"/>
      <c r="O1162" s="13"/>
      <c r="P1162" s="13"/>
      <c r="Q1162" s="13"/>
      <c r="R1162" s="30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</row>
    <row r="1163" spans="2:54" x14ac:dyDescent="0.2">
      <c r="B1163" s="27"/>
      <c r="C1163" s="12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30"/>
      <c r="O1163" s="13"/>
      <c r="P1163" s="13"/>
      <c r="Q1163" s="13"/>
      <c r="R1163" s="30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</row>
    <row r="1164" spans="2:54" x14ac:dyDescent="0.2">
      <c r="B1164" s="27"/>
      <c r="C1164" s="12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30"/>
      <c r="O1164" s="13"/>
      <c r="P1164" s="13"/>
      <c r="Q1164" s="13"/>
      <c r="R1164" s="30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</row>
    <row r="1165" spans="2:54" x14ac:dyDescent="0.2">
      <c r="B1165" s="27"/>
      <c r="C1165" s="12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30"/>
      <c r="O1165" s="13"/>
      <c r="P1165" s="13"/>
      <c r="Q1165" s="13"/>
      <c r="R1165" s="30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</row>
    <row r="1166" spans="2:54" x14ac:dyDescent="0.2">
      <c r="B1166" s="27"/>
      <c r="C1166" s="12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30"/>
      <c r="O1166" s="13"/>
      <c r="P1166" s="13"/>
      <c r="Q1166" s="13"/>
      <c r="R1166" s="30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</row>
    <row r="1167" spans="2:54" x14ac:dyDescent="0.2">
      <c r="B1167" s="27"/>
      <c r="C1167" s="12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30"/>
      <c r="O1167" s="13"/>
      <c r="P1167" s="13"/>
      <c r="Q1167" s="13"/>
      <c r="R1167" s="30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</row>
    <row r="1168" spans="2:54" x14ac:dyDescent="0.2">
      <c r="B1168" s="27"/>
      <c r="C1168" s="12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30"/>
      <c r="O1168" s="13"/>
      <c r="P1168" s="13"/>
      <c r="Q1168" s="13"/>
      <c r="R1168" s="30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</row>
    <row r="1169" spans="2:54" x14ac:dyDescent="0.2">
      <c r="B1169" s="27"/>
      <c r="C1169" s="12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30"/>
      <c r="O1169" s="13"/>
      <c r="P1169" s="13"/>
      <c r="Q1169" s="13"/>
      <c r="R1169" s="30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</row>
    <row r="1170" spans="2:54" x14ac:dyDescent="0.2">
      <c r="B1170" s="27"/>
      <c r="C1170" s="12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30"/>
      <c r="O1170" s="13"/>
      <c r="P1170" s="13"/>
      <c r="Q1170" s="13"/>
      <c r="R1170" s="30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</row>
    <row r="1171" spans="2:54" x14ac:dyDescent="0.2">
      <c r="B1171" s="27"/>
      <c r="C1171" s="12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30"/>
      <c r="O1171" s="13"/>
      <c r="P1171" s="13"/>
      <c r="Q1171" s="13"/>
      <c r="R1171" s="30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</row>
    <row r="1172" spans="2:54" x14ac:dyDescent="0.2">
      <c r="B1172" s="27"/>
      <c r="C1172" s="12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30"/>
      <c r="O1172" s="13"/>
      <c r="P1172" s="13"/>
      <c r="Q1172" s="13"/>
      <c r="R1172" s="30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</row>
    <row r="1173" spans="2:54" x14ac:dyDescent="0.2">
      <c r="B1173" s="27"/>
      <c r="C1173" s="12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30"/>
      <c r="O1173" s="13"/>
      <c r="P1173" s="13"/>
      <c r="Q1173" s="13"/>
      <c r="R1173" s="30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</row>
    <row r="1174" spans="2:54" x14ac:dyDescent="0.2">
      <c r="B1174" s="27"/>
      <c r="C1174" s="12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30"/>
      <c r="O1174" s="13"/>
      <c r="P1174" s="13"/>
      <c r="Q1174" s="13"/>
      <c r="R1174" s="30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</row>
    <row r="1175" spans="2:54" x14ac:dyDescent="0.2">
      <c r="B1175" s="27"/>
      <c r="C1175" s="12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30"/>
      <c r="O1175" s="13"/>
      <c r="P1175" s="13"/>
      <c r="Q1175" s="13"/>
      <c r="R1175" s="30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</row>
    <row r="1176" spans="2:54" x14ac:dyDescent="0.2">
      <c r="B1176" s="27"/>
      <c r="C1176" s="12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30"/>
      <c r="O1176" s="13"/>
      <c r="P1176" s="13"/>
      <c r="Q1176" s="13"/>
      <c r="R1176" s="30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</row>
    <row r="1177" spans="2:54" x14ac:dyDescent="0.2">
      <c r="B1177" s="27"/>
      <c r="C1177" s="12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30"/>
      <c r="O1177" s="13"/>
      <c r="P1177" s="13"/>
      <c r="Q1177" s="13"/>
      <c r="R1177" s="30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</row>
    <row r="1178" spans="2:54" x14ac:dyDescent="0.2">
      <c r="B1178" s="27"/>
      <c r="C1178" s="12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30"/>
      <c r="O1178" s="13"/>
      <c r="P1178" s="13"/>
      <c r="Q1178" s="13"/>
      <c r="R1178" s="30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</row>
    <row r="1179" spans="2:54" x14ac:dyDescent="0.2">
      <c r="B1179" s="27"/>
      <c r="C1179" s="12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30"/>
      <c r="O1179" s="13"/>
      <c r="P1179" s="13"/>
      <c r="Q1179" s="13"/>
      <c r="R1179" s="30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</row>
    <row r="1180" spans="2:54" x14ac:dyDescent="0.2">
      <c r="B1180" s="27"/>
      <c r="C1180" s="12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30"/>
      <c r="O1180" s="13"/>
      <c r="P1180" s="13"/>
      <c r="Q1180" s="13"/>
      <c r="R1180" s="30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</row>
    <row r="1181" spans="2:54" x14ac:dyDescent="0.2">
      <c r="B1181" s="27"/>
      <c r="C1181" s="12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30"/>
      <c r="O1181" s="13"/>
      <c r="P1181" s="13"/>
      <c r="Q1181" s="13"/>
      <c r="R1181" s="30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</row>
    <row r="1182" spans="2:54" x14ac:dyDescent="0.2">
      <c r="B1182" s="27"/>
      <c r="C1182" s="12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30"/>
      <c r="O1182" s="13"/>
      <c r="P1182" s="13"/>
      <c r="Q1182" s="13"/>
      <c r="R1182" s="30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</row>
    <row r="1183" spans="2:54" x14ac:dyDescent="0.2">
      <c r="B1183" s="27"/>
      <c r="C1183" s="12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30"/>
      <c r="O1183" s="13"/>
      <c r="P1183" s="13"/>
      <c r="Q1183" s="13"/>
      <c r="R1183" s="30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</row>
    <row r="1184" spans="2:54" x14ac:dyDescent="0.2">
      <c r="B1184" s="27"/>
      <c r="C1184" s="12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30"/>
      <c r="O1184" s="13"/>
      <c r="P1184" s="13"/>
      <c r="Q1184" s="13"/>
      <c r="R1184" s="30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</row>
    <row r="1185" spans="2:54" x14ac:dyDescent="0.2">
      <c r="B1185" s="27"/>
      <c r="C1185" s="12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30"/>
      <c r="O1185" s="13"/>
      <c r="P1185" s="13"/>
      <c r="Q1185" s="13"/>
      <c r="R1185" s="30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</row>
    <row r="1186" spans="2:54" x14ac:dyDescent="0.2">
      <c r="B1186" s="27"/>
      <c r="C1186" s="12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30"/>
      <c r="O1186" s="13"/>
      <c r="P1186" s="13"/>
      <c r="Q1186" s="13"/>
      <c r="R1186" s="30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</row>
    <row r="1187" spans="2:54" x14ac:dyDescent="0.2">
      <c r="B1187" s="27"/>
      <c r="C1187" s="12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30"/>
      <c r="O1187" s="13"/>
      <c r="P1187" s="13"/>
      <c r="Q1187" s="13"/>
      <c r="R1187" s="30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</row>
    <row r="1188" spans="2:54" x14ac:dyDescent="0.2">
      <c r="B1188" s="27"/>
      <c r="C1188" s="12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30"/>
      <c r="O1188" s="13"/>
      <c r="P1188" s="13"/>
      <c r="Q1188" s="13"/>
      <c r="R1188" s="30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</row>
    <row r="1189" spans="2:54" x14ac:dyDescent="0.2">
      <c r="B1189" s="27"/>
      <c r="C1189" s="12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30"/>
      <c r="O1189" s="13"/>
      <c r="P1189" s="13"/>
      <c r="Q1189" s="13"/>
      <c r="R1189" s="30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</row>
    <row r="1190" spans="2:54" x14ac:dyDescent="0.2">
      <c r="B1190" s="27"/>
      <c r="C1190" s="12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30"/>
      <c r="O1190" s="13"/>
      <c r="P1190" s="13"/>
      <c r="Q1190" s="13"/>
      <c r="R1190" s="30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</row>
    <row r="1191" spans="2:54" x14ac:dyDescent="0.2">
      <c r="B1191" s="27"/>
      <c r="C1191" s="12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30"/>
      <c r="O1191" s="13"/>
      <c r="P1191" s="13"/>
      <c r="Q1191" s="13"/>
      <c r="R1191" s="30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</row>
    <row r="1192" spans="2:54" x14ac:dyDescent="0.2">
      <c r="B1192" s="27"/>
      <c r="C1192" s="12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30"/>
      <c r="O1192" s="13"/>
      <c r="P1192" s="13"/>
      <c r="Q1192" s="13"/>
      <c r="R1192" s="30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</row>
    <row r="1193" spans="2:54" x14ac:dyDescent="0.2">
      <c r="B1193" s="27"/>
      <c r="C1193" s="12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30"/>
      <c r="O1193" s="13"/>
      <c r="P1193" s="13"/>
      <c r="Q1193" s="13"/>
      <c r="R1193" s="30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</row>
    <row r="1194" spans="2:54" x14ac:dyDescent="0.2">
      <c r="B1194" s="27"/>
      <c r="C1194" s="12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30"/>
      <c r="O1194" s="13"/>
      <c r="P1194" s="13"/>
      <c r="Q1194" s="13"/>
      <c r="R1194" s="30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</row>
    <row r="1195" spans="2:54" x14ac:dyDescent="0.2">
      <c r="B1195" s="27"/>
      <c r="C1195" s="12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30"/>
      <c r="O1195" s="13"/>
      <c r="P1195" s="13"/>
      <c r="Q1195" s="13"/>
      <c r="R1195" s="30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</row>
    <row r="1196" spans="2:54" x14ac:dyDescent="0.2">
      <c r="B1196" s="27"/>
      <c r="C1196" s="12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30"/>
      <c r="O1196" s="13"/>
      <c r="P1196" s="13"/>
      <c r="Q1196" s="13"/>
      <c r="R1196" s="30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</row>
    <row r="1197" spans="2:54" x14ac:dyDescent="0.2">
      <c r="B1197" s="27"/>
      <c r="C1197" s="12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30"/>
      <c r="O1197" s="13"/>
      <c r="P1197" s="13"/>
      <c r="Q1197" s="13"/>
      <c r="R1197" s="30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</row>
    <row r="1198" spans="2:54" x14ac:dyDescent="0.2">
      <c r="B1198" s="27"/>
      <c r="C1198" s="12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30"/>
      <c r="O1198" s="13"/>
      <c r="P1198" s="13"/>
      <c r="Q1198" s="13"/>
      <c r="R1198" s="30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</row>
    <row r="1199" spans="2:54" x14ac:dyDescent="0.2">
      <c r="B1199" s="27"/>
      <c r="C1199" s="12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30"/>
      <c r="O1199" s="13"/>
      <c r="P1199" s="13"/>
      <c r="Q1199" s="13"/>
      <c r="R1199" s="30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</row>
    <row r="1200" spans="2:54" x14ac:dyDescent="0.2">
      <c r="B1200" s="27"/>
      <c r="C1200" s="12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30"/>
      <c r="O1200" s="13"/>
      <c r="P1200" s="13"/>
      <c r="Q1200" s="13"/>
      <c r="R1200" s="30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</row>
    <row r="1201" spans="2:54" x14ac:dyDescent="0.2">
      <c r="B1201" s="27"/>
      <c r="C1201" s="12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30"/>
      <c r="O1201" s="13"/>
      <c r="P1201" s="13"/>
      <c r="Q1201" s="13"/>
      <c r="R1201" s="30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</row>
    <row r="1202" spans="2:54" x14ac:dyDescent="0.2">
      <c r="B1202" s="27"/>
      <c r="C1202" s="12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30"/>
      <c r="O1202" s="13"/>
      <c r="P1202" s="13"/>
      <c r="Q1202" s="13"/>
      <c r="R1202" s="30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</row>
    <row r="1203" spans="2:54" x14ac:dyDescent="0.2">
      <c r="B1203" s="27"/>
      <c r="C1203" s="12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30"/>
      <c r="O1203" s="13"/>
      <c r="P1203" s="13"/>
      <c r="Q1203" s="13"/>
      <c r="R1203" s="30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</row>
    <row r="1204" spans="2:54" x14ac:dyDescent="0.2">
      <c r="B1204" s="27"/>
      <c r="C1204" s="12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30"/>
      <c r="O1204" s="13"/>
      <c r="P1204" s="13"/>
      <c r="Q1204" s="13"/>
      <c r="R1204" s="30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</row>
    <row r="1205" spans="2:54" x14ac:dyDescent="0.2">
      <c r="B1205" s="27"/>
      <c r="C1205" s="12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30"/>
      <c r="O1205" s="13"/>
      <c r="P1205" s="13"/>
      <c r="Q1205" s="13"/>
      <c r="R1205" s="30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</row>
    <row r="1206" spans="2:54" x14ac:dyDescent="0.2">
      <c r="B1206" s="27"/>
      <c r="C1206" s="12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30"/>
      <c r="O1206" s="13"/>
      <c r="P1206" s="13"/>
      <c r="Q1206" s="13"/>
      <c r="R1206" s="30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</row>
    <row r="1207" spans="2:54" x14ac:dyDescent="0.2">
      <c r="B1207" s="27"/>
      <c r="C1207" s="12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30"/>
      <c r="O1207" s="13"/>
      <c r="P1207" s="13"/>
      <c r="Q1207" s="13"/>
      <c r="R1207" s="30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</row>
    <row r="1208" spans="2:54" x14ac:dyDescent="0.2">
      <c r="B1208" s="27"/>
      <c r="C1208" s="12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30"/>
      <c r="O1208" s="13"/>
      <c r="P1208" s="13"/>
      <c r="Q1208" s="13"/>
      <c r="R1208" s="30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</row>
    <row r="1209" spans="2:54" x14ac:dyDescent="0.2">
      <c r="B1209" s="27"/>
      <c r="C1209" s="12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30"/>
      <c r="O1209" s="13"/>
      <c r="P1209" s="13"/>
      <c r="Q1209" s="13"/>
      <c r="R1209" s="30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</row>
    <row r="1210" spans="2:54" x14ac:dyDescent="0.2">
      <c r="B1210" s="27"/>
      <c r="C1210" s="12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30"/>
      <c r="O1210" s="13"/>
      <c r="P1210" s="13"/>
      <c r="Q1210" s="13"/>
      <c r="R1210" s="30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</row>
    <row r="1211" spans="2:54" x14ac:dyDescent="0.2">
      <c r="B1211" s="27"/>
      <c r="C1211" s="12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30"/>
      <c r="O1211" s="13"/>
      <c r="P1211" s="13"/>
      <c r="Q1211" s="13"/>
      <c r="R1211" s="30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</row>
    <row r="1212" spans="2:54" x14ac:dyDescent="0.2">
      <c r="B1212" s="27"/>
      <c r="C1212" s="12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30"/>
      <c r="O1212" s="13"/>
      <c r="P1212" s="13"/>
      <c r="Q1212" s="13"/>
      <c r="R1212" s="30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</row>
    <row r="1213" spans="2:54" x14ac:dyDescent="0.2">
      <c r="B1213" s="27"/>
      <c r="C1213" s="12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30"/>
      <c r="O1213" s="13"/>
      <c r="P1213" s="13"/>
      <c r="Q1213" s="13"/>
      <c r="R1213" s="30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</row>
    <row r="1214" spans="2:54" x14ac:dyDescent="0.2">
      <c r="B1214" s="27"/>
      <c r="C1214" s="12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30"/>
      <c r="O1214" s="13"/>
      <c r="P1214" s="13"/>
      <c r="Q1214" s="13"/>
      <c r="R1214" s="30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</row>
    <row r="1215" spans="2:54" x14ac:dyDescent="0.2">
      <c r="B1215" s="27"/>
      <c r="C1215" s="12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30"/>
      <c r="O1215" s="13"/>
      <c r="P1215" s="13"/>
      <c r="Q1215" s="13"/>
      <c r="R1215" s="30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</row>
    <row r="1216" spans="2:54" x14ac:dyDescent="0.2">
      <c r="B1216" s="27"/>
      <c r="C1216" s="12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30"/>
      <c r="O1216" s="13"/>
      <c r="P1216" s="13"/>
      <c r="Q1216" s="13"/>
      <c r="R1216" s="30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</row>
    <row r="1217" spans="2:54" x14ac:dyDescent="0.2">
      <c r="B1217" s="27"/>
      <c r="C1217" s="12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30"/>
      <c r="O1217" s="13"/>
      <c r="P1217" s="13"/>
      <c r="Q1217" s="13"/>
      <c r="R1217" s="30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</row>
  </sheetData>
  <autoFilter ref="A1:BD512" xr:uid="{00000000-0009-0000-0000-00000000000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hiddenButton="1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</autoFilter>
  <sortState xmlns:xlrd2="http://schemas.microsoft.com/office/spreadsheetml/2017/richdata2" ref="A3:A1234">
    <sortCondition ref="A14"/>
  </sortState>
  <mergeCells count="59">
    <mergeCell ref="O3:O13"/>
    <mergeCell ref="P3:P13"/>
    <mergeCell ref="BB3:BB13"/>
    <mergeCell ref="K3:K13"/>
    <mergeCell ref="L3:L13"/>
    <mergeCell ref="M3:M13"/>
    <mergeCell ref="Q3:Q13"/>
    <mergeCell ref="V3:V13"/>
    <mergeCell ref="T3:T13"/>
    <mergeCell ref="U3:U13"/>
    <mergeCell ref="AD3:AD13"/>
    <mergeCell ref="AE3:AE13"/>
    <mergeCell ref="AC3:AC13"/>
    <mergeCell ref="AB3:AB13"/>
    <mergeCell ref="Z3:Z13"/>
    <mergeCell ref="W3:W13"/>
    <mergeCell ref="A1:A2"/>
    <mergeCell ref="A11:A12"/>
    <mergeCell ref="A6:A8"/>
    <mergeCell ref="B1:BB1"/>
    <mergeCell ref="C3:C13"/>
    <mergeCell ref="D3:D13"/>
    <mergeCell ref="E3:E13"/>
    <mergeCell ref="R3:R13"/>
    <mergeCell ref="S3:S13"/>
    <mergeCell ref="B3:B13"/>
    <mergeCell ref="N3:N13"/>
    <mergeCell ref="F3:F13"/>
    <mergeCell ref="G3:G13"/>
    <mergeCell ref="H3:H13"/>
    <mergeCell ref="I3:I13"/>
    <mergeCell ref="J3:J13"/>
    <mergeCell ref="X3:X13"/>
    <mergeCell ref="AA3:AA13"/>
    <mergeCell ref="AQ3:AQ13"/>
    <mergeCell ref="AF3:AF13"/>
    <mergeCell ref="AG3:AG13"/>
    <mergeCell ref="AH3:AH13"/>
    <mergeCell ref="AI3:AI13"/>
    <mergeCell ref="AJ3:AJ13"/>
    <mergeCell ref="AK3:AK13"/>
    <mergeCell ref="AL3:AL13"/>
    <mergeCell ref="AM3:AM13"/>
    <mergeCell ref="AN3:AN13"/>
    <mergeCell ref="AO3:AO13"/>
    <mergeCell ref="AP3:AP13"/>
    <mergeCell ref="Y3:Y13"/>
    <mergeCell ref="BD1:BD13"/>
    <mergeCell ref="BC1:BC13"/>
    <mergeCell ref="AR3:AR13"/>
    <mergeCell ref="AS3:AS13"/>
    <mergeCell ref="AT3:AT13"/>
    <mergeCell ref="AU3:AU13"/>
    <mergeCell ref="AV3:AV13"/>
    <mergeCell ref="AW3:AW13"/>
    <mergeCell ref="AX3:AX13"/>
    <mergeCell ref="AY3:AY13"/>
    <mergeCell ref="AZ3:AZ13"/>
    <mergeCell ref="BA3:BA13"/>
  </mergeCells>
  <phoneticPr fontId="0" type="noConversion"/>
  <dataValidations count="2">
    <dataValidation type="list" allowBlank="1" showInputMessage="1" showErrorMessage="1" sqref="B3:X13 Y3 Z3:BB13" xr:uid="{00000000-0002-0000-0000-000000000000}">
      <formula1>#REF!</formula1>
    </dataValidation>
    <dataValidation type="list" allowBlank="1" showInputMessage="1" showErrorMessage="1" sqref="A14:BB512" xr:uid="{00000000-0002-0000-0000-000001000000}">
      <formula1>#REF!</formula1>
    </dataValidation>
  </dataValidations>
  <pageMargins left="0.39370078740157483" right="0" top="0.19685039370078741" bottom="0" header="0" footer="0"/>
  <pageSetup paperSize="9" fitToHeight="2" orientation="landscape" horizontalDpi="429496729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E508"/>
  <sheetViews>
    <sheetView tabSelected="1" zoomScale="128" zoomScaleNormal="128" workbookViewId="0">
      <selection activeCell="W62" sqref="W62"/>
    </sheetView>
  </sheetViews>
  <sheetFormatPr baseColWidth="10" defaultRowHeight="12.75" x14ac:dyDescent="0.2"/>
  <cols>
    <col min="1" max="1" width="6.5703125" customWidth="1"/>
    <col min="2" max="2" width="20.5703125" style="36" customWidth="1"/>
    <col min="3" max="3" width="51.28515625" style="38" customWidth="1"/>
    <col min="4" max="4" width="20.5703125" style="37" customWidth="1"/>
  </cols>
  <sheetData>
    <row r="1" spans="2:5" s="43" customFormat="1" ht="24.95" customHeight="1" x14ac:dyDescent="0.2">
      <c r="B1" s="39"/>
      <c r="C1" s="45" t="s">
        <v>97</v>
      </c>
      <c r="D1" s="42"/>
    </row>
    <row r="2" spans="2:5" s="32" customFormat="1" ht="24.95" customHeight="1" x14ac:dyDescent="0.2">
      <c r="B2" s="40"/>
      <c r="C2" s="41"/>
      <c r="D2" s="44"/>
    </row>
    <row r="3" spans="2:5" s="32" customFormat="1" ht="24.95" customHeight="1" x14ac:dyDescent="0.2">
      <c r="B3" s="40"/>
      <c r="C3" s="41"/>
      <c r="D3" s="44"/>
    </row>
    <row r="4" spans="2:5" s="32" customFormat="1" ht="24.95" customHeight="1" x14ac:dyDescent="0.2">
      <c r="B4" s="40"/>
      <c r="C4" s="41"/>
      <c r="D4" s="44"/>
    </row>
    <row r="5" spans="2:5" s="32" customFormat="1" ht="24.95" customHeight="1" x14ac:dyDescent="0.2">
      <c r="B5" s="40"/>
      <c r="C5" s="41"/>
      <c r="D5" s="44"/>
    </row>
    <row r="6" spans="2:5" s="32" customFormat="1" ht="24.95" customHeight="1" x14ac:dyDescent="0.2">
      <c r="B6" s="40"/>
      <c r="C6" s="41"/>
      <c r="D6" s="44"/>
    </row>
    <row r="7" spans="2:5" x14ac:dyDescent="0.2">
      <c r="B7" s="53" t="s">
        <v>15</v>
      </c>
      <c r="C7" s="54" t="s">
        <v>33</v>
      </c>
      <c r="D7" s="55" t="s">
        <v>16</v>
      </c>
      <c r="E7" s="1"/>
    </row>
    <row r="8" spans="2:5" x14ac:dyDescent="0.2">
      <c r="B8" s="46">
        <f>'DATOS AÑO'!BD41</f>
        <v>1</v>
      </c>
      <c r="C8" s="50" t="str">
        <f>'DATOS AÑO'!A41</f>
        <v>GERRIKAETXEBARRIA ABOITIZ MIKEL</v>
      </c>
      <c r="D8" s="48">
        <f>'DATOS AÑO'!BC41</f>
        <v>120</v>
      </c>
    </row>
    <row r="9" spans="2:5" x14ac:dyDescent="0.2">
      <c r="B9" s="46">
        <f>'DATOS AÑO'!BD28</f>
        <v>2</v>
      </c>
      <c r="C9" s="50" t="str">
        <f>'DATOS AÑO'!A28</f>
        <v>BILBAO GOIKOETXEA ANDER</v>
      </c>
      <c r="D9" s="48">
        <f>'DATOS AÑO'!BC28</f>
        <v>119</v>
      </c>
    </row>
    <row r="10" spans="2:5" x14ac:dyDescent="0.2">
      <c r="B10" s="46">
        <f>'DATOS AÑO'!BD66</f>
        <v>3</v>
      </c>
      <c r="C10" s="50" t="str">
        <f>'DATOS AÑO'!A66</f>
        <v>REVILLA GUTIERREZ FELIX MANUEL</v>
      </c>
      <c r="D10" s="48">
        <f>'DATOS AÑO'!BC66</f>
        <v>118</v>
      </c>
    </row>
    <row r="11" spans="2:5" x14ac:dyDescent="0.2">
      <c r="B11" s="46">
        <f>'DATOS AÑO'!BD21</f>
        <v>4</v>
      </c>
      <c r="C11" s="52" t="str">
        <f>'DATOS AÑO'!A21</f>
        <v>AURTENETXE AURREKOETXEA IKER</v>
      </c>
      <c r="D11" s="48">
        <f>'DATOS AÑO'!BC21</f>
        <v>114</v>
      </c>
    </row>
    <row r="12" spans="2:5" x14ac:dyDescent="0.2">
      <c r="B12" s="46">
        <f>'DATOS AÑO'!BD18</f>
        <v>5</v>
      </c>
      <c r="C12" s="52" t="str">
        <f>'DATOS AÑO'!A18</f>
        <v>AREITIO BUSTINZA OSCAR</v>
      </c>
      <c r="D12" s="48">
        <f>'DATOS AÑO'!BC18</f>
        <v>111</v>
      </c>
    </row>
    <row r="13" spans="2:5" x14ac:dyDescent="0.2">
      <c r="B13" s="46">
        <f>'DATOS AÑO'!BD67</f>
        <v>6</v>
      </c>
      <c r="C13" s="50" t="str">
        <f>'DATOS AÑO'!A67</f>
        <v>RINCON BLANCO GABRIEL</v>
      </c>
      <c r="D13" s="48">
        <f>'DATOS AÑO'!BC67</f>
        <v>111</v>
      </c>
    </row>
    <row r="14" spans="2:5" x14ac:dyDescent="0.2">
      <c r="B14" s="46">
        <f>'DATOS AÑO'!BD27</f>
        <v>7</v>
      </c>
      <c r="C14" s="50" t="str">
        <f>'DATOS AÑO'!A27</f>
        <v>BEITIA GOICOLEA JOSE LUIS</v>
      </c>
      <c r="D14" s="48">
        <f>'DATOS AÑO'!BC27</f>
        <v>110</v>
      </c>
    </row>
    <row r="15" spans="2:5" x14ac:dyDescent="0.2">
      <c r="B15" s="46">
        <f>'DATOS AÑO'!BD71</f>
        <v>8</v>
      </c>
      <c r="C15" s="50" t="str">
        <f>'DATOS AÑO'!A71</f>
        <v>SANCHA ANTON ANDRIU</v>
      </c>
      <c r="D15" s="48">
        <f>'DATOS AÑO'!BC71</f>
        <v>110</v>
      </c>
    </row>
    <row r="16" spans="2:5" x14ac:dyDescent="0.2">
      <c r="B16" s="46">
        <f>'DATOS AÑO'!BD50</f>
        <v>9</v>
      </c>
      <c r="C16" s="50" t="str">
        <f>'DATOS AÑO'!A50</f>
        <v>LANDETA ZARATE UNAI</v>
      </c>
      <c r="D16" s="48">
        <f>'DATOS AÑO'!BC50</f>
        <v>109</v>
      </c>
    </row>
    <row r="17" spans="2:4" x14ac:dyDescent="0.2">
      <c r="B17" s="46">
        <f>'DATOS AÑO'!BD15</f>
        <v>10</v>
      </c>
      <c r="C17" s="50" t="str">
        <f>'DATOS AÑO'!A15</f>
        <v>AGUIRRE GORRICHATEGUI ANGEL</v>
      </c>
      <c r="D17" s="48">
        <f>'DATOS AÑO'!BC15</f>
        <v>108</v>
      </c>
    </row>
    <row r="18" spans="2:4" x14ac:dyDescent="0.2">
      <c r="B18" s="46">
        <f>'DATOS AÑO'!BD72</f>
        <v>11</v>
      </c>
      <c r="C18" s="50" t="str">
        <f>'DATOS AÑO'!A72</f>
        <v>SOBREVILA SANCHEZ JOSE CARLOS</v>
      </c>
      <c r="D18" s="48">
        <f>'DATOS AÑO'!BC72</f>
        <v>108</v>
      </c>
    </row>
    <row r="19" spans="2:4" x14ac:dyDescent="0.2">
      <c r="B19" s="46">
        <f>'DATOS AÑO'!BD70</f>
        <v>12</v>
      </c>
      <c r="C19" s="50" t="str">
        <f>'DATOS AÑO'!A70</f>
        <v>SALOR VIVAS FRANCISCO</v>
      </c>
      <c r="D19" s="48">
        <f>'DATOS AÑO'!BC70</f>
        <v>107</v>
      </c>
    </row>
    <row r="20" spans="2:4" x14ac:dyDescent="0.2">
      <c r="B20" s="46">
        <f>'DATOS AÑO'!BD56</f>
        <v>13</v>
      </c>
      <c r="C20" s="50" t="str">
        <f>'DATOS AÑO'!A56</f>
        <v>LEOZ URIARTE IÑIGO</v>
      </c>
      <c r="D20" s="48">
        <f>'DATOS AÑO'!BC56</f>
        <v>106</v>
      </c>
    </row>
    <row r="21" spans="2:4" x14ac:dyDescent="0.2">
      <c r="B21" s="46">
        <f>'DATOS AÑO'!BD52</f>
        <v>14</v>
      </c>
      <c r="C21" s="50" t="str">
        <f>'DATOS AÑO'!A52</f>
        <v>LARRINAGA DOBARAN JOSE IGNACIO</v>
      </c>
      <c r="D21" s="48">
        <f>'DATOS AÑO'!BC52</f>
        <v>105</v>
      </c>
    </row>
    <row r="22" spans="2:4" x14ac:dyDescent="0.2">
      <c r="B22" s="46">
        <f>'DATOS AÑO'!BD76</f>
        <v>15</v>
      </c>
      <c r="C22" s="50" t="str">
        <f>'DATOS AÑO'!A76</f>
        <v>VERGARA OLEA JOSE MIGUEL</v>
      </c>
      <c r="D22" s="48">
        <f>'DATOS AÑO'!BC76</f>
        <v>105</v>
      </c>
    </row>
    <row r="23" spans="2:4" x14ac:dyDescent="0.2">
      <c r="B23" s="46">
        <f>'DATOS AÑO'!BD40</f>
        <v>16</v>
      </c>
      <c r="C23" s="50" t="str">
        <f>'DATOS AÑO'!A40</f>
        <v>GARCIA MARTIN DANIEL</v>
      </c>
      <c r="D23" s="48">
        <f>'DATOS AÑO'!BC40</f>
        <v>103</v>
      </c>
    </row>
    <row r="24" spans="2:4" x14ac:dyDescent="0.2">
      <c r="B24" s="46">
        <f>'DATOS AÑO'!BD44</f>
        <v>17</v>
      </c>
      <c r="C24" s="50" t="str">
        <f>'DATOS AÑO'!A44</f>
        <v>HERNANDEZ LOPEZ RAFAEL</v>
      </c>
      <c r="D24" s="48">
        <f>'DATOS AÑO'!BC44</f>
        <v>102</v>
      </c>
    </row>
    <row r="25" spans="2:4" x14ac:dyDescent="0.2">
      <c r="B25" s="46">
        <f>'DATOS AÑO'!BD55</f>
        <v>18</v>
      </c>
      <c r="C25" s="50" t="str">
        <f>'DATOS AÑO'!A55</f>
        <v>LEJARZA PRECIADO JOSU</v>
      </c>
      <c r="D25" s="48">
        <f>'DATOS AÑO'!BC55</f>
        <v>102</v>
      </c>
    </row>
    <row r="26" spans="2:4" x14ac:dyDescent="0.2">
      <c r="B26" s="46">
        <f>'DATOS AÑO'!BD75</f>
        <v>19</v>
      </c>
      <c r="C26" s="50" t="str">
        <f>'DATOS AÑO'!A75</f>
        <v>VERGARA MENDIGUREN BORJA</v>
      </c>
      <c r="D26" s="48">
        <f>'DATOS AÑO'!BC75</f>
        <v>100</v>
      </c>
    </row>
    <row r="27" spans="2:4" x14ac:dyDescent="0.2">
      <c r="B27" s="46">
        <f>'DATOS AÑO'!BD22</f>
        <v>20</v>
      </c>
      <c r="C27" s="52" t="str">
        <f>'DATOS AÑO'!A22</f>
        <v>AVILA IZQUIERDO IÑIGO</v>
      </c>
      <c r="D27" s="48">
        <f>'DATOS AÑO'!BC22</f>
        <v>99</v>
      </c>
    </row>
    <row r="28" spans="2:4" x14ac:dyDescent="0.2">
      <c r="B28" s="46">
        <f>'DATOS AÑO'!BD25</f>
        <v>21</v>
      </c>
      <c r="C28" s="50" t="str">
        <f>'DATOS AÑO'!A25</f>
        <v>BARRENA CAMPO MANUEL</v>
      </c>
      <c r="D28" s="48">
        <f>'DATOS AÑO'!BC25</f>
        <v>99</v>
      </c>
    </row>
    <row r="29" spans="2:4" x14ac:dyDescent="0.2">
      <c r="B29" s="46">
        <f>'DATOS AÑO'!BD38</f>
        <v>22</v>
      </c>
      <c r="C29" s="50" t="str">
        <f>'DATOS AÑO'!A38</f>
        <v>GABELLA LOPEZ JAVIER</v>
      </c>
      <c r="D29" s="48">
        <f>'DATOS AÑO'!BC38</f>
        <v>99</v>
      </c>
    </row>
    <row r="30" spans="2:4" x14ac:dyDescent="0.2">
      <c r="B30" s="46">
        <f>'DATOS AÑO'!BD57</f>
        <v>23</v>
      </c>
      <c r="C30" s="50" t="str">
        <f>'DATOS AÑO'!A57</f>
        <v>LOPEZ MAIDAGAN IVAN ESTEBAN</v>
      </c>
      <c r="D30" s="48">
        <f>'DATOS AÑO'!BC57</f>
        <v>97</v>
      </c>
    </row>
    <row r="31" spans="2:4" x14ac:dyDescent="0.2">
      <c r="B31" s="46">
        <f>'DATOS AÑO'!BD53</f>
        <v>24</v>
      </c>
      <c r="C31" s="50" t="str">
        <f>'DATOS AÑO'!A53</f>
        <v>LARRINAGA GARCIA JOSE LUIS</v>
      </c>
      <c r="D31" s="48">
        <f>'DATOS AÑO'!BC53</f>
        <v>96</v>
      </c>
    </row>
    <row r="32" spans="2:4" x14ac:dyDescent="0.2">
      <c r="B32" s="46">
        <f>'DATOS AÑO'!BD60</f>
        <v>25</v>
      </c>
      <c r="C32" s="50" t="str">
        <f>'DATOS AÑO'!A60</f>
        <v>ORMAZABAL AGUIRREMOTA JOSE JAVIER</v>
      </c>
      <c r="D32" s="48">
        <f>'DATOS AÑO'!BC60</f>
        <v>96</v>
      </c>
    </row>
    <row r="33" spans="2:4" x14ac:dyDescent="0.2">
      <c r="B33" s="46">
        <f>'DATOS AÑO'!BD68</f>
        <v>26</v>
      </c>
      <c r="C33" s="50" t="str">
        <f>'DATOS AÑO'!A68</f>
        <v>ROZAS CASANUEVA EUGENIO</v>
      </c>
      <c r="D33" s="48">
        <f>'DATOS AÑO'!BC68</f>
        <v>96</v>
      </c>
    </row>
    <row r="34" spans="2:4" x14ac:dyDescent="0.2">
      <c r="B34" s="46">
        <f>'DATOS AÑO'!BD37</f>
        <v>27</v>
      </c>
      <c r="C34" s="50" t="str">
        <f>'DATOS AÑO'!A37</f>
        <v>FUENTES YUST IÑIGO</v>
      </c>
      <c r="D34" s="48">
        <f>'DATOS AÑO'!BC37</f>
        <v>94</v>
      </c>
    </row>
    <row r="35" spans="2:4" x14ac:dyDescent="0.2">
      <c r="B35" s="46">
        <f>'DATOS AÑO'!BD74</f>
        <v>28</v>
      </c>
      <c r="C35" s="50" t="str">
        <f>'DATOS AÑO'!A74</f>
        <v>UGARTETXEA KORTABARRIA JOKIN</v>
      </c>
      <c r="D35" s="48">
        <f>'DATOS AÑO'!BC74</f>
        <v>92</v>
      </c>
    </row>
    <row r="36" spans="2:4" x14ac:dyDescent="0.2">
      <c r="B36" s="46">
        <f>'DATOS AÑO'!BD19</f>
        <v>29</v>
      </c>
      <c r="C36" s="52" t="str">
        <f>'DATOS AÑO'!A19</f>
        <v>ARRIETA ARCOCHA IBON</v>
      </c>
      <c r="D36" s="48">
        <f>'DATOS AÑO'!BC19</f>
        <v>91</v>
      </c>
    </row>
    <row r="37" spans="2:4" x14ac:dyDescent="0.2">
      <c r="B37" s="46">
        <f>'DATOS AÑO'!BD36</f>
        <v>30</v>
      </c>
      <c r="C37" s="50" t="str">
        <f>'DATOS AÑO'!A36</f>
        <v>ETXEBARRIA OROZKO XABIER</v>
      </c>
      <c r="D37" s="48">
        <f>'DATOS AÑO'!BC36</f>
        <v>90</v>
      </c>
    </row>
    <row r="38" spans="2:4" x14ac:dyDescent="0.2">
      <c r="B38" s="46">
        <f>'DATOS AÑO'!BD24</f>
        <v>31</v>
      </c>
      <c r="C38" s="50" t="str">
        <f>'DATOS AÑO'!A24</f>
        <v>BARREDO AXPE JULIO</v>
      </c>
      <c r="D38" s="48">
        <f>'DATOS AÑO'!BC24</f>
        <v>89</v>
      </c>
    </row>
    <row r="39" spans="2:4" x14ac:dyDescent="0.2">
      <c r="B39" s="46">
        <f>'DATOS AÑO'!BD42</f>
        <v>32</v>
      </c>
      <c r="C39" s="50" t="str">
        <f>'DATOS AÑO'!A42</f>
        <v>GONZALEZ CARBALLO JOSE MIGUEL</v>
      </c>
      <c r="D39" s="48">
        <f>'DATOS AÑO'!BC42</f>
        <v>84</v>
      </c>
    </row>
    <row r="40" spans="2:4" x14ac:dyDescent="0.2">
      <c r="B40" s="46">
        <f>'DATOS AÑO'!BD43</f>
        <v>33</v>
      </c>
      <c r="C40" s="50" t="str">
        <f>'DATOS AÑO'!A43</f>
        <v>GUEREDIAGA OLIVARES JUAN ANGEL</v>
      </c>
      <c r="D40" s="48">
        <f>'DATOS AÑO'!BC43</f>
        <v>83</v>
      </c>
    </row>
    <row r="41" spans="2:4" x14ac:dyDescent="0.2">
      <c r="B41" s="46">
        <f>'DATOS AÑO'!BD46</f>
        <v>34</v>
      </c>
      <c r="C41" s="50" t="str">
        <f>'DATOS AÑO'!A46</f>
        <v>IGLESIAS RUMOROSO ANDRES</v>
      </c>
      <c r="D41" s="48">
        <f>'DATOS AÑO'!BC46</f>
        <v>83</v>
      </c>
    </row>
    <row r="42" spans="2:4" x14ac:dyDescent="0.2">
      <c r="B42" s="46">
        <f>'DATOS AÑO'!BD34</f>
        <v>35</v>
      </c>
      <c r="C42" s="50" t="str">
        <f>'DATOS AÑO'!A34</f>
        <v>ELGUEZABAL LANDALUCE JESUS</v>
      </c>
      <c r="D42" s="48">
        <f>'DATOS AÑO'!BC34</f>
        <v>82</v>
      </c>
    </row>
    <row r="43" spans="2:4" x14ac:dyDescent="0.2">
      <c r="B43" s="46">
        <f>'DATOS AÑO'!BD61</f>
        <v>36</v>
      </c>
      <c r="C43" s="50" t="str">
        <f>'DATOS AÑO'!A61</f>
        <v>PEÑA HERRERO ANTONIO</v>
      </c>
      <c r="D43" s="48">
        <f>'DATOS AÑO'!BC61</f>
        <v>81</v>
      </c>
    </row>
    <row r="44" spans="2:4" x14ac:dyDescent="0.2">
      <c r="B44" s="46">
        <f>'DATOS AÑO'!BD48</f>
        <v>37</v>
      </c>
      <c r="C44" s="50" t="str">
        <f>'DATOS AÑO'!A48</f>
        <v>IRIZAR ZABALETA MIKEL</v>
      </c>
      <c r="D44" s="48">
        <f>'DATOS AÑO'!BC48</f>
        <v>80</v>
      </c>
    </row>
    <row r="45" spans="2:4" x14ac:dyDescent="0.2">
      <c r="B45" s="46">
        <f>'DATOS AÑO'!BD29</f>
        <v>38</v>
      </c>
      <c r="C45" s="50" t="str">
        <f>'DATOS AÑO'!A29</f>
        <v>CABEZAS CARPINTERO ILDEFONSO</v>
      </c>
      <c r="D45" s="48">
        <f>'DATOS AÑO'!BC29</f>
        <v>79</v>
      </c>
    </row>
    <row r="46" spans="2:4" x14ac:dyDescent="0.2">
      <c r="B46" s="46">
        <f>'DATOS AÑO'!BD69</f>
        <v>39</v>
      </c>
      <c r="C46" s="50" t="str">
        <f>'DATOS AÑO'!A69</f>
        <v>RUIZ RUIZ ENRIQUE</v>
      </c>
      <c r="D46" s="48">
        <f>'DATOS AÑO'!BC69</f>
        <v>79</v>
      </c>
    </row>
    <row r="47" spans="2:4" x14ac:dyDescent="0.2">
      <c r="B47" s="46">
        <f>'DATOS AÑO'!BD16</f>
        <v>40</v>
      </c>
      <c r="C47" s="52" t="str">
        <f>'DATOS AÑO'!A16</f>
        <v>ANAYA GARCIA CESAR</v>
      </c>
      <c r="D47" s="48">
        <f>'DATOS AÑO'!BC16</f>
        <v>78</v>
      </c>
    </row>
    <row r="48" spans="2:4" x14ac:dyDescent="0.2">
      <c r="B48" s="46">
        <f>'DATOS AÑO'!BD31</f>
        <v>41</v>
      </c>
      <c r="C48" s="50" t="str">
        <f>'DATOS AÑO'!A31</f>
        <v>CENICACELAYA LOROÑO ADOLFO</v>
      </c>
      <c r="D48" s="48">
        <f>'DATOS AÑO'!BC31</f>
        <v>78</v>
      </c>
    </row>
    <row r="49" spans="2:4" x14ac:dyDescent="0.2">
      <c r="B49" s="46">
        <f>'DATOS AÑO'!BD54</f>
        <v>42</v>
      </c>
      <c r="C49" s="50" t="str">
        <f>'DATOS AÑO'!A54</f>
        <v>LEJARZA LANDA FRANCISCO JAVIER</v>
      </c>
      <c r="D49" s="48">
        <f>'DATOS AÑO'!BC54</f>
        <v>75</v>
      </c>
    </row>
    <row r="50" spans="2:4" x14ac:dyDescent="0.2">
      <c r="B50" s="47">
        <f>'DATOS AÑO'!BD14</f>
        <v>43</v>
      </c>
      <c r="C50" s="50" t="str">
        <f>'DATOS AÑO'!A14</f>
        <v>AGUADO GONZALEZ IBON</v>
      </c>
      <c r="D50" s="48">
        <f>'DATOS AÑO'!BC14</f>
        <v>71</v>
      </c>
    </row>
    <row r="51" spans="2:4" x14ac:dyDescent="0.2">
      <c r="B51" s="46">
        <f>'DATOS AÑO'!BD23</f>
        <v>44</v>
      </c>
      <c r="C51" s="50" t="str">
        <f>'DATOS AÑO'!A23</f>
        <v>BARQUIN HERRERIA EUSEBIO</v>
      </c>
      <c r="D51" s="48">
        <f>'DATOS AÑO'!BC23</f>
        <v>65</v>
      </c>
    </row>
    <row r="52" spans="2:4" x14ac:dyDescent="0.2">
      <c r="B52" s="46">
        <f>'DATOS AÑO'!BD32</f>
        <v>45</v>
      </c>
      <c r="C52" s="50" t="str">
        <f>'DATOS AÑO'!A32</f>
        <v>DIAZ AJA JOSE MANUEL</v>
      </c>
      <c r="D52" s="48">
        <f>'DATOS AÑO'!BC32</f>
        <v>62</v>
      </c>
    </row>
    <row r="53" spans="2:4" x14ac:dyDescent="0.2">
      <c r="B53" s="46">
        <f>'DATOS AÑO'!BD49</f>
        <v>46</v>
      </c>
      <c r="C53" s="50" t="str">
        <f>'DATOS AÑO'!A49</f>
        <v>IZURZA ETXANOJAUREGUI ELIAS</v>
      </c>
      <c r="D53" s="48">
        <f>'DATOS AÑO'!BC49</f>
        <v>59</v>
      </c>
    </row>
    <row r="54" spans="2:4" x14ac:dyDescent="0.2">
      <c r="B54" s="46">
        <f>'DATOS AÑO'!BD39</f>
        <v>47</v>
      </c>
      <c r="C54" s="50" t="str">
        <f>'DATOS AÑO'!A39</f>
        <v>GALBARRIATU PASCUAL ROBERTO</v>
      </c>
      <c r="D54" s="48">
        <f>'DATOS AÑO'!BC39</f>
        <v>58</v>
      </c>
    </row>
    <row r="55" spans="2:4" x14ac:dyDescent="0.2">
      <c r="B55" s="46">
        <f>'DATOS AÑO'!BD26</f>
        <v>48</v>
      </c>
      <c r="C55" s="50" t="str">
        <f>'DATOS AÑO'!A26</f>
        <v>BARRUETA LARRABEITI BORTZAIORITZ</v>
      </c>
      <c r="D55" s="48">
        <f>'DATOS AÑO'!BC26</f>
        <v>52</v>
      </c>
    </row>
    <row r="56" spans="2:4" x14ac:dyDescent="0.2">
      <c r="B56" s="46">
        <f>'DATOS AÑO'!BD20</f>
        <v>49</v>
      </c>
      <c r="C56" s="52" t="str">
        <f>'DATOS AÑO'!A20</f>
        <v>ASTONDOA UGALDE ANTOLIN</v>
      </c>
      <c r="D56" s="48">
        <f>'DATOS AÑO'!BC20</f>
        <v>49</v>
      </c>
    </row>
    <row r="57" spans="2:4" x14ac:dyDescent="0.2">
      <c r="B57" s="46">
        <f>'DATOS AÑO'!BD87</f>
        <v>50</v>
      </c>
      <c r="C57" s="50" t="str">
        <f>'DATOS AÑO'!A87</f>
        <v>ORTEGA CORRALES ROBERTO</v>
      </c>
      <c r="D57" s="48">
        <f>'DATOS AÑO'!BC87</f>
        <v>49</v>
      </c>
    </row>
    <row r="58" spans="2:4" x14ac:dyDescent="0.2">
      <c r="B58" s="46">
        <f>'DATOS AÑO'!BD93</f>
        <v>51</v>
      </c>
      <c r="C58" s="50" t="str">
        <f>'DATOS AÑO'!A93</f>
        <v>DEL LLANO TORRES CRISTOPHER</v>
      </c>
      <c r="D58" s="48">
        <f>'DATOS AÑO'!BC93</f>
        <v>46</v>
      </c>
    </row>
    <row r="59" spans="2:4" x14ac:dyDescent="0.2">
      <c r="B59" s="46">
        <f>'DATOS AÑO'!BD82</f>
        <v>52</v>
      </c>
      <c r="C59" s="50" t="str">
        <f>'DATOS AÑO'!A82</f>
        <v>ELORRIETA GOIRIENA MIKEL</v>
      </c>
      <c r="D59" s="48">
        <f>'DATOS AÑO'!BC82</f>
        <v>45</v>
      </c>
    </row>
    <row r="60" spans="2:4" x14ac:dyDescent="0.2">
      <c r="B60" s="46">
        <f>'DATOS AÑO'!BD86</f>
        <v>53</v>
      </c>
      <c r="C60" s="50" t="str">
        <f>'DATOS AÑO'!A86</f>
        <v>OLABE EGUIGUREN JOSE LUIS</v>
      </c>
      <c r="D60" s="48">
        <f>'DATOS AÑO'!BC86</f>
        <v>45</v>
      </c>
    </row>
    <row r="61" spans="2:4" x14ac:dyDescent="0.2">
      <c r="B61" s="46">
        <f>'DATOS AÑO'!BD62</f>
        <v>54</v>
      </c>
      <c r="C61" s="50" t="str">
        <f>'DATOS AÑO'!A62</f>
        <v>PIÑAL GONZALEZ MAIKEL</v>
      </c>
      <c r="D61" s="48">
        <f>'DATOS AÑO'!BC62</f>
        <v>43</v>
      </c>
    </row>
    <row r="62" spans="2:4" x14ac:dyDescent="0.2">
      <c r="B62" s="46">
        <f>'DATOS AÑO'!BD78</f>
        <v>55</v>
      </c>
      <c r="C62" s="50" t="str">
        <f>'DATOS AÑO'!A78</f>
        <v>AJA GARCIA RAUL</v>
      </c>
      <c r="D62" s="48">
        <f>'DATOS AÑO'!BC78</f>
        <v>43</v>
      </c>
    </row>
    <row r="63" spans="2:4" x14ac:dyDescent="0.2">
      <c r="B63" s="46">
        <f>'DATOS AÑO'!BD88</f>
        <v>56</v>
      </c>
      <c r="C63" s="50" t="str">
        <f>'DATOS AÑO'!A88</f>
        <v>OSKOZ MENDIA ASIER</v>
      </c>
      <c r="D63" s="48">
        <f>'DATOS AÑO'!BC88</f>
        <v>43</v>
      </c>
    </row>
    <row r="64" spans="2:4" x14ac:dyDescent="0.2">
      <c r="B64" s="46">
        <f>'DATOS AÑO'!BD89</f>
        <v>57</v>
      </c>
      <c r="C64" s="50" t="str">
        <f>'DATOS AÑO'!A89</f>
        <v>RODRIGUEZ LOPEZ JAVIER</v>
      </c>
      <c r="D64" s="48">
        <f>'DATOS AÑO'!BC89</f>
        <v>43</v>
      </c>
    </row>
    <row r="65" spans="2:4" x14ac:dyDescent="0.2">
      <c r="B65" s="46">
        <f>'DATOS AÑO'!BD81</f>
        <v>58</v>
      </c>
      <c r="C65" s="50" t="str">
        <f>'DATOS AÑO'!A81</f>
        <v>BRENLLA PEREZ ANDONI</v>
      </c>
      <c r="D65" s="48">
        <f>'DATOS AÑO'!BC81</f>
        <v>42</v>
      </c>
    </row>
    <row r="66" spans="2:4" x14ac:dyDescent="0.2">
      <c r="B66" s="46">
        <f>'DATOS AÑO'!BD94</f>
        <v>59</v>
      </c>
      <c r="C66" s="50" t="str">
        <f>'DATOS AÑO'!A94</f>
        <v>ANDRES ZORROZUA IMANOL</v>
      </c>
      <c r="D66" s="48">
        <f>'DATOS AÑO'!BC94</f>
        <v>42</v>
      </c>
    </row>
    <row r="67" spans="2:4" x14ac:dyDescent="0.2">
      <c r="B67" s="46">
        <f>'DATOS AÑO'!BD85</f>
        <v>60</v>
      </c>
      <c r="C67" s="50" t="str">
        <f>'DATOS AÑO'!A85</f>
        <v>LOPEZ MORENO JON</v>
      </c>
      <c r="D67" s="48">
        <f>'DATOS AÑO'!BC85</f>
        <v>41</v>
      </c>
    </row>
    <row r="68" spans="2:4" x14ac:dyDescent="0.2">
      <c r="B68" s="46">
        <f>'DATOS AÑO'!BD92</f>
        <v>61</v>
      </c>
      <c r="C68" s="50" t="str">
        <f>'DATOS AÑO'!A92</f>
        <v>URRESTI UGARTETXEA VITALY</v>
      </c>
      <c r="D68" s="48">
        <f>'DATOS AÑO'!BC92</f>
        <v>41</v>
      </c>
    </row>
    <row r="69" spans="2:4" x14ac:dyDescent="0.2">
      <c r="B69" s="46">
        <f>'DATOS AÑO'!BD77</f>
        <v>62</v>
      </c>
      <c r="C69" s="50" t="str">
        <f>'DATOS AÑO'!A77</f>
        <v>ZUAZO GUIBELONDO KOLDOBIKA IÑAKI</v>
      </c>
      <c r="D69" s="48">
        <f>'DATOS AÑO'!BC77</f>
        <v>38</v>
      </c>
    </row>
    <row r="70" spans="2:4" x14ac:dyDescent="0.2">
      <c r="B70" s="46">
        <f>'DATOS AÑO'!BD79</f>
        <v>63</v>
      </c>
      <c r="C70" s="50" t="str">
        <f>'DATOS AÑO'!A79</f>
        <v>ANDINO JUARROS JUAN JESUS</v>
      </c>
      <c r="D70" s="48">
        <f>'DATOS AÑO'!BC79</f>
        <v>38</v>
      </c>
    </row>
    <row r="71" spans="2:4" x14ac:dyDescent="0.2">
      <c r="B71" s="46">
        <f>'DATOS AÑO'!BD84</f>
        <v>64</v>
      </c>
      <c r="C71" s="50" t="str">
        <f>'DATOS AÑO'!A84</f>
        <v>LECANDA ALCIBAR JON</v>
      </c>
      <c r="D71" s="48">
        <f>'DATOS AÑO'!BC84</f>
        <v>38</v>
      </c>
    </row>
    <row r="72" spans="2:4" x14ac:dyDescent="0.2">
      <c r="B72" s="46">
        <f>'DATOS AÑO'!BD91</f>
        <v>65</v>
      </c>
      <c r="C72" s="50" t="str">
        <f>'DATOS AÑO'!A91</f>
        <v>SEDEÑO MORADILLO OSCAR</v>
      </c>
      <c r="D72" s="48">
        <f>'DATOS AÑO'!BC91</f>
        <v>38</v>
      </c>
    </row>
    <row r="73" spans="2:4" x14ac:dyDescent="0.2">
      <c r="B73" s="46">
        <f>'DATOS AÑO'!BD59</f>
        <v>66</v>
      </c>
      <c r="C73" s="50" t="str">
        <f>'DATOS AÑO'!A59</f>
        <v>OLARRA LARRAURI JOSE MARIA</v>
      </c>
      <c r="D73" s="48">
        <f>'DATOS AÑO'!BC59</f>
        <v>37</v>
      </c>
    </row>
    <row r="74" spans="2:4" x14ac:dyDescent="0.2">
      <c r="B74" s="46">
        <f>'DATOS AÑO'!BD80</f>
        <v>67</v>
      </c>
      <c r="C74" s="50" t="str">
        <f>'DATOS AÑO'!A80</f>
        <v>BAUSELA VICARIO AITZIBER</v>
      </c>
      <c r="D74" s="48">
        <f>'DATOS AÑO'!BC80</f>
        <v>37</v>
      </c>
    </row>
    <row r="75" spans="2:4" x14ac:dyDescent="0.2">
      <c r="B75" s="46">
        <f>'DATOS AÑO'!BD83</f>
        <v>68</v>
      </c>
      <c r="C75" s="50" t="str">
        <f>'DATOS AÑO'!A83</f>
        <v>GARCIA SANCHEZ MODESTO</v>
      </c>
      <c r="D75" s="48">
        <f>'DATOS AÑO'!BC83</f>
        <v>36</v>
      </c>
    </row>
    <row r="76" spans="2:4" x14ac:dyDescent="0.2">
      <c r="B76" s="46">
        <f>'DATOS AÑO'!BD90</f>
        <v>69</v>
      </c>
      <c r="C76" s="50" t="str">
        <f>'DATOS AÑO'!A90</f>
        <v>SANTISTEBAN PADRO JORGE</v>
      </c>
      <c r="D76" s="48">
        <f>'DATOS AÑO'!BC90</f>
        <v>36</v>
      </c>
    </row>
    <row r="77" spans="2:4" x14ac:dyDescent="0.2">
      <c r="B77" s="46">
        <f>'DATOS AÑO'!BD30</f>
        <v>70</v>
      </c>
      <c r="C77" s="50" t="str">
        <f>'DATOS AÑO'!A30</f>
        <v>CARDEÑOSO GARCIA ANTONIO</v>
      </c>
      <c r="D77" s="48">
        <f>'DATOS AÑO'!BC30</f>
        <v>34</v>
      </c>
    </row>
    <row r="78" spans="2:4" x14ac:dyDescent="0.2">
      <c r="B78" s="46">
        <f>'DATOS AÑO'!BD63</f>
        <v>71</v>
      </c>
      <c r="C78" s="50" t="str">
        <f>'DATOS AÑO'!A63</f>
        <v>PIÑAL GUTIERREZ MIGUEL ANGEL</v>
      </c>
      <c r="D78" s="48">
        <f>'DATOS AÑO'!BC63</f>
        <v>34</v>
      </c>
    </row>
    <row r="79" spans="2:4" x14ac:dyDescent="0.2">
      <c r="B79" s="46">
        <f>'DATOS AÑO'!BD45</f>
        <v>72</v>
      </c>
      <c r="C79" s="50" t="str">
        <f>'DATOS AÑO'!A45</f>
        <v>HERRAIZ AURTENETXE AITOR</v>
      </c>
      <c r="D79" s="48">
        <f>'DATOS AÑO'!BC45</f>
        <v>33</v>
      </c>
    </row>
    <row r="80" spans="2:4" x14ac:dyDescent="0.2">
      <c r="B80" s="46">
        <f>'DATOS AÑO'!BD65</f>
        <v>73</v>
      </c>
      <c r="C80" s="50" t="str">
        <f>'DATOS AÑO'!A65</f>
        <v>RENTERIA KORTA IÑAKI</v>
      </c>
      <c r="D80" s="48">
        <f>'DATOS AÑO'!BC65</f>
        <v>24</v>
      </c>
    </row>
    <row r="81" spans="2:4" x14ac:dyDescent="0.2">
      <c r="B81" s="46">
        <f>'DATOS AÑO'!BD17</f>
        <v>74</v>
      </c>
      <c r="C81" s="52" t="str">
        <f>'DATOS AÑO'!A17</f>
        <v>ARDINES TRAVIESA JOSE ALBERTO</v>
      </c>
      <c r="D81" s="48">
        <f>'DATOS AÑO'!BC17</f>
        <v>20</v>
      </c>
    </row>
    <row r="82" spans="2:4" x14ac:dyDescent="0.2">
      <c r="B82" s="46">
        <f>'DATOS AÑO'!BD33</f>
        <v>75</v>
      </c>
      <c r="C82" s="50" t="str">
        <f>'DATOS AÑO'!A33</f>
        <v>ECHAVARRI ACHA RAMON MARIA</v>
      </c>
      <c r="D82" s="48">
        <f>'DATOS AÑO'!BC33</f>
        <v>19</v>
      </c>
    </row>
    <row r="83" spans="2:4" x14ac:dyDescent="0.2">
      <c r="B83" s="46">
        <f>'DATOS AÑO'!BD35</f>
        <v>76</v>
      </c>
      <c r="C83" s="50" t="str">
        <f>'DATOS AÑO'!A35</f>
        <v>ESCUDERO LOPEZ Mª CONCEPCION</v>
      </c>
      <c r="D83" s="48">
        <f>'DATOS AÑO'!BC35</f>
        <v>19</v>
      </c>
    </row>
    <row r="84" spans="2:4" x14ac:dyDescent="0.2">
      <c r="B84" s="46">
        <f>'DATOS AÑO'!BD73</f>
        <v>77</v>
      </c>
      <c r="C84" s="50" t="str">
        <f>'DATOS AÑO'!A73</f>
        <v>TIELVE ELORRIAGA SEVERINO LUIS</v>
      </c>
      <c r="D84" s="48">
        <f>'DATOS AÑO'!BC73</f>
        <v>19</v>
      </c>
    </row>
    <row r="85" spans="2:4" x14ac:dyDescent="0.2">
      <c r="B85" s="46">
        <f>'DATOS AÑO'!BD47</f>
        <v>78</v>
      </c>
      <c r="C85" s="50" t="str">
        <f>'DATOS AÑO'!A47</f>
        <v>IRASTORZA ALVAREZ KARMELE</v>
      </c>
      <c r="D85" s="48">
        <f>'DATOS AÑO'!BC47</f>
        <v>15</v>
      </c>
    </row>
    <row r="86" spans="2:4" x14ac:dyDescent="0.2">
      <c r="B86" s="46">
        <f>'DATOS AÑO'!BD51</f>
        <v>79</v>
      </c>
      <c r="C86" s="50" t="str">
        <f>'DATOS AÑO'!A51</f>
        <v>LARRAURI OLARRA JOSE MARIA</v>
      </c>
      <c r="D86" s="48">
        <f>'DATOS AÑO'!BC51</f>
        <v>15</v>
      </c>
    </row>
    <row r="87" spans="2:4" x14ac:dyDescent="0.2">
      <c r="B87" s="46">
        <f>'DATOS AÑO'!BD58</f>
        <v>80</v>
      </c>
      <c r="C87" s="50" t="str">
        <f>'DATOS AÑO'!A58</f>
        <v>OLABARRIETA PEREZ DE LAZARRAGA ROBERTO</v>
      </c>
      <c r="D87" s="48">
        <f>'DATOS AÑO'!BC58</f>
        <v>15</v>
      </c>
    </row>
    <row r="88" spans="2:4" x14ac:dyDescent="0.2">
      <c r="B88" s="46">
        <f>'DATOS AÑO'!BD64</f>
        <v>81</v>
      </c>
      <c r="C88" s="50" t="str">
        <f>'DATOS AÑO'!A64</f>
        <v>RENTERIA BEDIALAUNETA MIKEL</v>
      </c>
      <c r="D88" s="48">
        <f>'DATOS AÑO'!BC64</f>
        <v>15</v>
      </c>
    </row>
    <row r="89" spans="2:4" x14ac:dyDescent="0.2">
      <c r="B89" s="46">
        <f>'DATOS AÑO'!BD95</f>
        <v>82</v>
      </c>
      <c r="C89" s="50">
        <f>'DATOS AÑO'!A95</f>
        <v>0</v>
      </c>
      <c r="D89" s="48">
        <f>'DATOS AÑO'!BC95</f>
        <v>0</v>
      </c>
    </row>
    <row r="90" spans="2:4" x14ac:dyDescent="0.2">
      <c r="B90" s="46">
        <f>'DATOS AÑO'!BD96</f>
        <v>83</v>
      </c>
      <c r="C90" s="50">
        <f>'DATOS AÑO'!A96</f>
        <v>0</v>
      </c>
      <c r="D90" s="48">
        <f>'DATOS AÑO'!BC96</f>
        <v>0</v>
      </c>
    </row>
    <row r="91" spans="2:4" x14ac:dyDescent="0.2">
      <c r="B91" s="46">
        <f>'DATOS AÑO'!BD97</f>
        <v>84</v>
      </c>
      <c r="C91" s="50">
        <f>'DATOS AÑO'!A97</f>
        <v>0</v>
      </c>
      <c r="D91" s="48">
        <f>'DATOS AÑO'!BC97</f>
        <v>0</v>
      </c>
    </row>
    <row r="92" spans="2:4" x14ac:dyDescent="0.2">
      <c r="B92" s="46">
        <f>'DATOS AÑO'!BD98</f>
        <v>85</v>
      </c>
      <c r="C92" s="50">
        <f>'DATOS AÑO'!A98</f>
        <v>0</v>
      </c>
      <c r="D92" s="48">
        <f>'DATOS AÑO'!BC98</f>
        <v>0</v>
      </c>
    </row>
    <row r="93" spans="2:4" x14ac:dyDescent="0.2">
      <c r="B93" s="46">
        <f>'DATOS AÑO'!BD99</f>
        <v>86</v>
      </c>
      <c r="C93" s="50">
        <f>'DATOS AÑO'!A99</f>
        <v>0</v>
      </c>
      <c r="D93" s="48">
        <f>'DATOS AÑO'!BC99</f>
        <v>0</v>
      </c>
    </row>
    <row r="94" spans="2:4" x14ac:dyDescent="0.2">
      <c r="B94" s="46">
        <f>'DATOS AÑO'!BD100</f>
        <v>87</v>
      </c>
      <c r="C94" s="50">
        <f>'DATOS AÑO'!A100</f>
        <v>0</v>
      </c>
      <c r="D94" s="48">
        <f>'DATOS AÑO'!BC100</f>
        <v>0</v>
      </c>
    </row>
    <row r="95" spans="2:4" x14ac:dyDescent="0.2">
      <c r="B95" s="46">
        <f>'DATOS AÑO'!BD101</f>
        <v>88</v>
      </c>
      <c r="C95" s="50">
        <f>'DATOS AÑO'!A101</f>
        <v>0</v>
      </c>
      <c r="D95" s="48">
        <f>'DATOS AÑO'!BC101</f>
        <v>0</v>
      </c>
    </row>
    <row r="96" spans="2:4" x14ac:dyDescent="0.2">
      <c r="B96" s="46">
        <f>'DATOS AÑO'!BD102</f>
        <v>89</v>
      </c>
      <c r="C96" s="50">
        <f>'DATOS AÑO'!A102</f>
        <v>0</v>
      </c>
      <c r="D96" s="48">
        <f>'DATOS AÑO'!BC102</f>
        <v>0</v>
      </c>
    </row>
    <row r="97" spans="2:4" x14ac:dyDescent="0.2">
      <c r="B97" s="46">
        <f>'DATOS AÑO'!BD103</f>
        <v>90</v>
      </c>
      <c r="C97" s="50">
        <f>'DATOS AÑO'!A103</f>
        <v>0</v>
      </c>
      <c r="D97" s="48">
        <f>'DATOS AÑO'!BC103</f>
        <v>0</v>
      </c>
    </row>
    <row r="98" spans="2:4" x14ac:dyDescent="0.2">
      <c r="B98" s="46">
        <f>'DATOS AÑO'!BD104</f>
        <v>91</v>
      </c>
      <c r="C98" s="50">
        <f>'DATOS AÑO'!A104</f>
        <v>0</v>
      </c>
      <c r="D98" s="48">
        <f>'DATOS AÑO'!BC104</f>
        <v>0</v>
      </c>
    </row>
    <row r="99" spans="2:4" x14ac:dyDescent="0.2">
      <c r="B99" s="46">
        <f>'DATOS AÑO'!BD105</f>
        <v>92</v>
      </c>
      <c r="C99" s="50">
        <f>'DATOS AÑO'!A105</f>
        <v>0</v>
      </c>
      <c r="D99" s="48">
        <f>'DATOS AÑO'!BC105</f>
        <v>0</v>
      </c>
    </row>
    <row r="100" spans="2:4" x14ac:dyDescent="0.2">
      <c r="B100" s="46">
        <f>'DATOS AÑO'!BD106</f>
        <v>93</v>
      </c>
      <c r="C100" s="50">
        <f>'DATOS AÑO'!A106</f>
        <v>0</v>
      </c>
      <c r="D100" s="48">
        <f>'DATOS AÑO'!BC106</f>
        <v>0</v>
      </c>
    </row>
    <row r="101" spans="2:4" x14ac:dyDescent="0.2">
      <c r="B101" s="46">
        <f>'DATOS AÑO'!BD107</f>
        <v>94</v>
      </c>
      <c r="C101" s="50">
        <f>'DATOS AÑO'!A107</f>
        <v>0</v>
      </c>
      <c r="D101" s="48">
        <f>'DATOS AÑO'!BC107</f>
        <v>0</v>
      </c>
    </row>
    <row r="102" spans="2:4" x14ac:dyDescent="0.2">
      <c r="B102" s="46">
        <f>'DATOS AÑO'!BD108</f>
        <v>95</v>
      </c>
      <c r="C102" s="50">
        <f>'DATOS AÑO'!A108</f>
        <v>0</v>
      </c>
      <c r="D102" s="48">
        <f>'DATOS AÑO'!BC108</f>
        <v>0</v>
      </c>
    </row>
    <row r="103" spans="2:4" x14ac:dyDescent="0.2">
      <c r="B103" s="46">
        <f>'DATOS AÑO'!BD109</f>
        <v>96</v>
      </c>
      <c r="C103" s="50">
        <f>'DATOS AÑO'!A109</f>
        <v>0</v>
      </c>
      <c r="D103" s="48">
        <f>'DATOS AÑO'!BC109</f>
        <v>0</v>
      </c>
    </row>
    <row r="104" spans="2:4" x14ac:dyDescent="0.2">
      <c r="B104" s="46">
        <f>'DATOS AÑO'!BD110</f>
        <v>97</v>
      </c>
      <c r="C104" s="50">
        <f>'DATOS AÑO'!A110</f>
        <v>0</v>
      </c>
      <c r="D104" s="48">
        <f>'DATOS AÑO'!BC110</f>
        <v>0</v>
      </c>
    </row>
    <row r="105" spans="2:4" x14ac:dyDescent="0.2">
      <c r="B105" s="46">
        <f>'DATOS AÑO'!BD111</f>
        <v>98</v>
      </c>
      <c r="C105" s="50">
        <f>'DATOS AÑO'!A111</f>
        <v>0</v>
      </c>
      <c r="D105" s="48">
        <f>'DATOS AÑO'!BC111</f>
        <v>0</v>
      </c>
    </row>
    <row r="106" spans="2:4" x14ac:dyDescent="0.2">
      <c r="B106" s="46">
        <f>'DATOS AÑO'!BD112</f>
        <v>99</v>
      </c>
      <c r="C106" s="50">
        <f>'DATOS AÑO'!A112</f>
        <v>0</v>
      </c>
      <c r="D106" s="48">
        <f>'DATOS AÑO'!BC112</f>
        <v>0</v>
      </c>
    </row>
    <row r="107" spans="2:4" x14ac:dyDescent="0.2">
      <c r="B107" s="46">
        <f>'DATOS AÑO'!BD113</f>
        <v>100</v>
      </c>
      <c r="C107" s="50">
        <f>'DATOS AÑO'!A113</f>
        <v>0</v>
      </c>
      <c r="D107" s="48">
        <f>'DATOS AÑO'!BC113</f>
        <v>0</v>
      </c>
    </row>
    <row r="108" spans="2:4" x14ac:dyDescent="0.2">
      <c r="B108" s="46">
        <f>'DATOS AÑO'!BD114</f>
        <v>101</v>
      </c>
      <c r="C108" s="50">
        <f>'DATOS AÑO'!A114</f>
        <v>0</v>
      </c>
      <c r="D108" s="48">
        <f>'DATOS AÑO'!BC114</f>
        <v>0</v>
      </c>
    </row>
    <row r="109" spans="2:4" x14ac:dyDescent="0.2">
      <c r="B109" s="46">
        <f>'DATOS AÑO'!BD115</f>
        <v>102</v>
      </c>
      <c r="C109" s="50">
        <f>'DATOS AÑO'!A115</f>
        <v>0</v>
      </c>
      <c r="D109" s="48">
        <f>'DATOS AÑO'!BC115</f>
        <v>0</v>
      </c>
    </row>
    <row r="110" spans="2:4" x14ac:dyDescent="0.2">
      <c r="B110" s="46">
        <f>'DATOS AÑO'!BD116</f>
        <v>103</v>
      </c>
      <c r="C110" s="50">
        <f>'DATOS AÑO'!A116</f>
        <v>0</v>
      </c>
      <c r="D110" s="48">
        <f>'DATOS AÑO'!BC116</f>
        <v>0</v>
      </c>
    </row>
    <row r="111" spans="2:4" x14ac:dyDescent="0.2">
      <c r="B111" s="46">
        <f>'DATOS AÑO'!BD117</f>
        <v>104</v>
      </c>
      <c r="C111" s="50">
        <f>'DATOS AÑO'!A117</f>
        <v>0</v>
      </c>
      <c r="D111" s="48">
        <f>'DATOS AÑO'!BC117</f>
        <v>0</v>
      </c>
    </row>
    <row r="112" spans="2:4" x14ac:dyDescent="0.2">
      <c r="B112" s="46">
        <f>'DATOS AÑO'!BD118</f>
        <v>105</v>
      </c>
      <c r="C112" s="50">
        <f>'DATOS AÑO'!A118</f>
        <v>0</v>
      </c>
      <c r="D112" s="48">
        <f>'DATOS AÑO'!BC118</f>
        <v>0</v>
      </c>
    </row>
    <row r="113" spans="2:4" x14ac:dyDescent="0.2">
      <c r="B113" s="46">
        <f>'DATOS AÑO'!BD119</f>
        <v>106</v>
      </c>
      <c r="C113" s="50">
        <f>'DATOS AÑO'!A119</f>
        <v>0</v>
      </c>
      <c r="D113" s="48">
        <f>'DATOS AÑO'!BC119</f>
        <v>0</v>
      </c>
    </row>
    <row r="114" spans="2:4" x14ac:dyDescent="0.2">
      <c r="B114" s="46">
        <f>'DATOS AÑO'!BD120</f>
        <v>107</v>
      </c>
      <c r="C114" s="50">
        <f>'DATOS AÑO'!A120</f>
        <v>0</v>
      </c>
      <c r="D114" s="48">
        <f>'DATOS AÑO'!BC120</f>
        <v>0</v>
      </c>
    </row>
    <row r="115" spans="2:4" x14ac:dyDescent="0.2">
      <c r="B115" s="46">
        <f>'DATOS AÑO'!BD121</f>
        <v>108</v>
      </c>
      <c r="C115" s="50">
        <f>'DATOS AÑO'!A121</f>
        <v>0</v>
      </c>
      <c r="D115" s="48">
        <f>'DATOS AÑO'!BC121</f>
        <v>0</v>
      </c>
    </row>
    <row r="116" spans="2:4" x14ac:dyDescent="0.2">
      <c r="B116" s="46">
        <f>'DATOS AÑO'!BD122</f>
        <v>109</v>
      </c>
      <c r="C116" s="50">
        <f>'DATOS AÑO'!A122</f>
        <v>0</v>
      </c>
      <c r="D116" s="48">
        <f>'DATOS AÑO'!BC122</f>
        <v>0</v>
      </c>
    </row>
    <row r="117" spans="2:4" x14ac:dyDescent="0.2">
      <c r="B117" s="46">
        <f>'DATOS AÑO'!BD123</f>
        <v>110</v>
      </c>
      <c r="C117" s="50">
        <f>'DATOS AÑO'!A123</f>
        <v>0</v>
      </c>
      <c r="D117" s="48">
        <f>'DATOS AÑO'!BC123</f>
        <v>0</v>
      </c>
    </row>
    <row r="118" spans="2:4" x14ac:dyDescent="0.2">
      <c r="B118" s="46">
        <f>'DATOS AÑO'!BD124</f>
        <v>111</v>
      </c>
      <c r="C118" s="50">
        <f>'DATOS AÑO'!A124</f>
        <v>0</v>
      </c>
      <c r="D118" s="48">
        <f>'DATOS AÑO'!BC124</f>
        <v>0</v>
      </c>
    </row>
    <row r="119" spans="2:4" x14ac:dyDescent="0.2">
      <c r="B119" s="46">
        <f>'DATOS AÑO'!BD125</f>
        <v>112</v>
      </c>
      <c r="C119" s="50">
        <f>'DATOS AÑO'!A125</f>
        <v>0</v>
      </c>
      <c r="D119" s="48">
        <f>'DATOS AÑO'!BC125</f>
        <v>0</v>
      </c>
    </row>
    <row r="120" spans="2:4" x14ac:dyDescent="0.2">
      <c r="B120" s="46">
        <f>'DATOS AÑO'!BD126</f>
        <v>113</v>
      </c>
      <c r="C120" s="50">
        <f>'DATOS AÑO'!A126</f>
        <v>0</v>
      </c>
      <c r="D120" s="48">
        <f>'DATOS AÑO'!BC126</f>
        <v>0</v>
      </c>
    </row>
    <row r="121" spans="2:4" x14ac:dyDescent="0.2">
      <c r="B121" s="46">
        <f>'DATOS AÑO'!BD127</f>
        <v>114</v>
      </c>
      <c r="C121" s="50">
        <f>'DATOS AÑO'!A127</f>
        <v>0</v>
      </c>
      <c r="D121" s="48">
        <f>'DATOS AÑO'!BC127</f>
        <v>0</v>
      </c>
    </row>
    <row r="122" spans="2:4" x14ac:dyDescent="0.2">
      <c r="B122" s="46">
        <f>'DATOS AÑO'!BD128</f>
        <v>115</v>
      </c>
      <c r="C122" s="50">
        <f>'DATOS AÑO'!A128</f>
        <v>0</v>
      </c>
      <c r="D122" s="48">
        <f>'DATOS AÑO'!BC128</f>
        <v>0</v>
      </c>
    </row>
    <row r="123" spans="2:4" x14ac:dyDescent="0.2">
      <c r="B123" s="46">
        <f>'DATOS AÑO'!BD129</f>
        <v>116</v>
      </c>
      <c r="C123" s="50">
        <f>'DATOS AÑO'!A129</f>
        <v>0</v>
      </c>
      <c r="D123" s="48">
        <f>'DATOS AÑO'!BC129</f>
        <v>0</v>
      </c>
    </row>
    <row r="124" spans="2:4" x14ac:dyDescent="0.2">
      <c r="B124" s="46">
        <f>'DATOS AÑO'!BD130</f>
        <v>117</v>
      </c>
      <c r="C124" s="50">
        <f>'DATOS AÑO'!A130</f>
        <v>0</v>
      </c>
      <c r="D124" s="48">
        <f>'DATOS AÑO'!BC130</f>
        <v>0</v>
      </c>
    </row>
    <row r="125" spans="2:4" x14ac:dyDescent="0.2">
      <c r="B125" s="46">
        <f>'DATOS AÑO'!BD131</f>
        <v>118</v>
      </c>
      <c r="C125" s="50">
        <f>'DATOS AÑO'!A131</f>
        <v>0</v>
      </c>
      <c r="D125" s="48">
        <f>'DATOS AÑO'!BC131</f>
        <v>0</v>
      </c>
    </row>
    <row r="126" spans="2:4" x14ac:dyDescent="0.2">
      <c r="B126" s="46">
        <f>'DATOS AÑO'!BD132</f>
        <v>119</v>
      </c>
      <c r="C126" s="50">
        <f>'DATOS AÑO'!A132</f>
        <v>0</v>
      </c>
      <c r="D126" s="48">
        <f>'DATOS AÑO'!BC132</f>
        <v>0</v>
      </c>
    </row>
    <row r="127" spans="2:4" x14ac:dyDescent="0.2">
      <c r="B127" s="46">
        <f>'DATOS AÑO'!BD133</f>
        <v>120</v>
      </c>
      <c r="C127" s="50">
        <f>'DATOS AÑO'!A133</f>
        <v>0</v>
      </c>
      <c r="D127" s="48">
        <f>'DATOS AÑO'!BC133</f>
        <v>0</v>
      </c>
    </row>
    <row r="128" spans="2:4" x14ac:dyDescent="0.2">
      <c r="B128" s="46">
        <f>'DATOS AÑO'!BD134</f>
        <v>121</v>
      </c>
      <c r="C128" s="50">
        <f>'DATOS AÑO'!A134</f>
        <v>0</v>
      </c>
      <c r="D128" s="48">
        <f>'DATOS AÑO'!BC134</f>
        <v>0</v>
      </c>
    </row>
    <row r="129" spans="2:4" x14ac:dyDescent="0.2">
      <c r="B129" s="46">
        <f>'DATOS AÑO'!BD135</f>
        <v>122</v>
      </c>
      <c r="C129" s="50">
        <f>'DATOS AÑO'!A135</f>
        <v>0</v>
      </c>
      <c r="D129" s="48">
        <f>'DATOS AÑO'!BC135</f>
        <v>0</v>
      </c>
    </row>
    <row r="130" spans="2:4" x14ac:dyDescent="0.2">
      <c r="B130" s="46">
        <f>'DATOS AÑO'!BD136</f>
        <v>123</v>
      </c>
      <c r="C130" s="50">
        <f>'DATOS AÑO'!A136</f>
        <v>0</v>
      </c>
      <c r="D130" s="48">
        <f>'DATOS AÑO'!BC136</f>
        <v>0</v>
      </c>
    </row>
    <row r="131" spans="2:4" x14ac:dyDescent="0.2">
      <c r="B131" s="46">
        <f>'DATOS AÑO'!BD137</f>
        <v>124</v>
      </c>
      <c r="C131" s="50">
        <f>'DATOS AÑO'!A137</f>
        <v>0</v>
      </c>
      <c r="D131" s="48">
        <f>'DATOS AÑO'!BC137</f>
        <v>0</v>
      </c>
    </row>
    <row r="132" spans="2:4" x14ac:dyDescent="0.2">
      <c r="B132" s="46">
        <f>'DATOS AÑO'!BD138</f>
        <v>125</v>
      </c>
      <c r="C132" s="50">
        <f>'DATOS AÑO'!A138</f>
        <v>0</v>
      </c>
      <c r="D132" s="48">
        <f>'DATOS AÑO'!BC138</f>
        <v>0</v>
      </c>
    </row>
    <row r="133" spans="2:4" x14ac:dyDescent="0.2">
      <c r="B133" s="46">
        <f>'DATOS AÑO'!BD139</f>
        <v>126</v>
      </c>
      <c r="C133" s="50">
        <f>'DATOS AÑO'!A139</f>
        <v>0</v>
      </c>
      <c r="D133" s="48">
        <f>'DATOS AÑO'!BC139</f>
        <v>0</v>
      </c>
    </row>
    <row r="134" spans="2:4" x14ac:dyDescent="0.2">
      <c r="B134" s="46">
        <f>'DATOS AÑO'!BD140</f>
        <v>127</v>
      </c>
      <c r="C134" s="50">
        <f>'DATOS AÑO'!A140</f>
        <v>0</v>
      </c>
      <c r="D134" s="48">
        <f>'DATOS AÑO'!BC140</f>
        <v>0</v>
      </c>
    </row>
    <row r="135" spans="2:4" x14ac:dyDescent="0.2">
      <c r="B135" s="46">
        <f>'DATOS AÑO'!BD141</f>
        <v>128</v>
      </c>
      <c r="C135" s="50">
        <f>'DATOS AÑO'!A141</f>
        <v>0</v>
      </c>
      <c r="D135" s="48">
        <f>'DATOS AÑO'!BC141</f>
        <v>0</v>
      </c>
    </row>
    <row r="136" spans="2:4" x14ac:dyDescent="0.2">
      <c r="B136" s="46">
        <f>'DATOS AÑO'!BD142</f>
        <v>129</v>
      </c>
      <c r="C136" s="50">
        <f>'DATOS AÑO'!A142</f>
        <v>0</v>
      </c>
      <c r="D136" s="48">
        <f>'DATOS AÑO'!BC142</f>
        <v>0</v>
      </c>
    </row>
    <row r="137" spans="2:4" x14ac:dyDescent="0.2">
      <c r="B137" s="46">
        <f>'DATOS AÑO'!BD143</f>
        <v>130</v>
      </c>
      <c r="C137" s="50">
        <f>'DATOS AÑO'!A143</f>
        <v>0</v>
      </c>
      <c r="D137" s="48">
        <f>'DATOS AÑO'!BC143</f>
        <v>0</v>
      </c>
    </row>
    <row r="138" spans="2:4" x14ac:dyDescent="0.2">
      <c r="B138" s="46">
        <f>'DATOS AÑO'!BD144</f>
        <v>131</v>
      </c>
      <c r="C138" s="50">
        <f>'DATOS AÑO'!A144</f>
        <v>0</v>
      </c>
      <c r="D138" s="48">
        <f>'DATOS AÑO'!BC144</f>
        <v>0</v>
      </c>
    </row>
    <row r="139" spans="2:4" x14ac:dyDescent="0.2">
      <c r="B139" s="46">
        <f>'DATOS AÑO'!BD145</f>
        <v>132</v>
      </c>
      <c r="C139" s="50">
        <f>'DATOS AÑO'!A145</f>
        <v>0</v>
      </c>
      <c r="D139" s="48">
        <f>'DATOS AÑO'!BC145</f>
        <v>0</v>
      </c>
    </row>
    <row r="140" spans="2:4" x14ac:dyDescent="0.2">
      <c r="B140" s="46">
        <f>'DATOS AÑO'!BD146</f>
        <v>133</v>
      </c>
      <c r="C140" s="50">
        <f>'DATOS AÑO'!A146</f>
        <v>0</v>
      </c>
      <c r="D140" s="48">
        <f>'DATOS AÑO'!BC146</f>
        <v>0</v>
      </c>
    </row>
    <row r="141" spans="2:4" x14ac:dyDescent="0.2">
      <c r="B141" s="46">
        <f>'DATOS AÑO'!BD147</f>
        <v>134</v>
      </c>
      <c r="C141" s="50">
        <f>'DATOS AÑO'!A147</f>
        <v>0</v>
      </c>
      <c r="D141" s="48">
        <f>'DATOS AÑO'!BC147</f>
        <v>0</v>
      </c>
    </row>
    <row r="142" spans="2:4" x14ac:dyDescent="0.2">
      <c r="B142" s="46">
        <f>'DATOS AÑO'!BD148</f>
        <v>135</v>
      </c>
      <c r="C142" s="50">
        <f>'DATOS AÑO'!A148</f>
        <v>0</v>
      </c>
      <c r="D142" s="48">
        <f>'DATOS AÑO'!BC148</f>
        <v>0</v>
      </c>
    </row>
    <row r="143" spans="2:4" x14ac:dyDescent="0.2">
      <c r="B143" s="46">
        <f>'DATOS AÑO'!BD149</f>
        <v>136</v>
      </c>
      <c r="C143" s="50">
        <f>'DATOS AÑO'!A149</f>
        <v>0</v>
      </c>
      <c r="D143" s="48">
        <f>'DATOS AÑO'!BC149</f>
        <v>0</v>
      </c>
    </row>
    <row r="144" spans="2:4" x14ac:dyDescent="0.2">
      <c r="B144" s="46">
        <f>'DATOS AÑO'!BD150</f>
        <v>137</v>
      </c>
      <c r="C144" s="50">
        <f>'DATOS AÑO'!A150</f>
        <v>0</v>
      </c>
      <c r="D144" s="48">
        <f>'DATOS AÑO'!BC150</f>
        <v>0</v>
      </c>
    </row>
    <row r="145" spans="2:4" x14ac:dyDescent="0.2">
      <c r="B145" s="46">
        <f>'DATOS AÑO'!BD151</f>
        <v>138</v>
      </c>
      <c r="C145" s="50">
        <f>'DATOS AÑO'!A151</f>
        <v>0</v>
      </c>
      <c r="D145" s="48">
        <f>'DATOS AÑO'!BC151</f>
        <v>0</v>
      </c>
    </row>
    <row r="146" spans="2:4" x14ac:dyDescent="0.2">
      <c r="B146" s="46">
        <f>'DATOS AÑO'!BD152</f>
        <v>139</v>
      </c>
      <c r="C146" s="50">
        <f>'DATOS AÑO'!A152</f>
        <v>0</v>
      </c>
      <c r="D146" s="48">
        <f>'DATOS AÑO'!BC152</f>
        <v>0</v>
      </c>
    </row>
    <row r="147" spans="2:4" x14ac:dyDescent="0.2">
      <c r="B147" s="46">
        <f>'DATOS AÑO'!BD153</f>
        <v>140</v>
      </c>
      <c r="C147" s="50">
        <f>'DATOS AÑO'!A153</f>
        <v>0</v>
      </c>
      <c r="D147" s="48">
        <f>'DATOS AÑO'!BC153</f>
        <v>0</v>
      </c>
    </row>
    <row r="148" spans="2:4" x14ac:dyDescent="0.2">
      <c r="B148" s="46">
        <f>'DATOS AÑO'!BD154</f>
        <v>141</v>
      </c>
      <c r="C148" s="50">
        <f>'DATOS AÑO'!A154</f>
        <v>0</v>
      </c>
      <c r="D148" s="48">
        <f>'DATOS AÑO'!BC154</f>
        <v>0</v>
      </c>
    </row>
    <row r="149" spans="2:4" x14ac:dyDescent="0.2">
      <c r="B149" s="46">
        <f>'DATOS AÑO'!BD155</f>
        <v>142</v>
      </c>
      <c r="C149" s="50">
        <f>'DATOS AÑO'!A155</f>
        <v>0</v>
      </c>
      <c r="D149" s="48">
        <f>'DATOS AÑO'!BC155</f>
        <v>0</v>
      </c>
    </row>
    <row r="150" spans="2:4" x14ac:dyDescent="0.2">
      <c r="B150" s="46">
        <f>'DATOS AÑO'!BD156</f>
        <v>143</v>
      </c>
      <c r="C150" s="50">
        <f>'DATOS AÑO'!A156</f>
        <v>0</v>
      </c>
      <c r="D150" s="48">
        <f>'DATOS AÑO'!BC156</f>
        <v>0</v>
      </c>
    </row>
    <row r="151" spans="2:4" x14ac:dyDescent="0.2">
      <c r="B151" s="46">
        <f>'DATOS AÑO'!BD157</f>
        <v>144</v>
      </c>
      <c r="C151" s="50">
        <f>'DATOS AÑO'!A157</f>
        <v>0</v>
      </c>
      <c r="D151" s="48">
        <f>'DATOS AÑO'!BC157</f>
        <v>0</v>
      </c>
    </row>
    <row r="152" spans="2:4" x14ac:dyDescent="0.2">
      <c r="B152" s="46">
        <f>'DATOS AÑO'!BD158</f>
        <v>145</v>
      </c>
      <c r="C152" s="50">
        <f>'DATOS AÑO'!A158</f>
        <v>0</v>
      </c>
      <c r="D152" s="48">
        <f>'DATOS AÑO'!BC158</f>
        <v>0</v>
      </c>
    </row>
    <row r="153" spans="2:4" x14ac:dyDescent="0.2">
      <c r="B153" s="46">
        <f>'DATOS AÑO'!BD159</f>
        <v>146</v>
      </c>
      <c r="C153" s="50">
        <f>'DATOS AÑO'!A159</f>
        <v>0</v>
      </c>
      <c r="D153" s="48">
        <f>'DATOS AÑO'!BC159</f>
        <v>0</v>
      </c>
    </row>
    <row r="154" spans="2:4" x14ac:dyDescent="0.2">
      <c r="B154" s="46">
        <f>'DATOS AÑO'!BD160</f>
        <v>147</v>
      </c>
      <c r="C154" s="50">
        <f>'DATOS AÑO'!A160</f>
        <v>0</v>
      </c>
      <c r="D154" s="48">
        <f>'DATOS AÑO'!BC160</f>
        <v>0</v>
      </c>
    </row>
    <row r="155" spans="2:4" x14ac:dyDescent="0.2">
      <c r="B155" s="46">
        <f>'DATOS AÑO'!BD161</f>
        <v>148</v>
      </c>
      <c r="C155" s="50">
        <f>'DATOS AÑO'!A161</f>
        <v>0</v>
      </c>
      <c r="D155" s="48">
        <f>'DATOS AÑO'!BC161</f>
        <v>0</v>
      </c>
    </row>
    <row r="156" spans="2:4" x14ac:dyDescent="0.2">
      <c r="B156" s="46">
        <f>'DATOS AÑO'!BD162</f>
        <v>149</v>
      </c>
      <c r="C156" s="50">
        <f>'DATOS AÑO'!A162</f>
        <v>0</v>
      </c>
      <c r="D156" s="48">
        <f>'DATOS AÑO'!BC162</f>
        <v>0</v>
      </c>
    </row>
    <row r="157" spans="2:4" x14ac:dyDescent="0.2">
      <c r="B157" s="46">
        <f>'DATOS AÑO'!BD163</f>
        <v>150</v>
      </c>
      <c r="C157" s="50">
        <f>'DATOS AÑO'!A163</f>
        <v>0</v>
      </c>
      <c r="D157" s="48">
        <f>'DATOS AÑO'!BC163</f>
        <v>0</v>
      </c>
    </row>
    <row r="158" spans="2:4" x14ac:dyDescent="0.2">
      <c r="B158" s="46">
        <f>'DATOS AÑO'!BD164</f>
        <v>151</v>
      </c>
      <c r="C158" s="50">
        <f>'DATOS AÑO'!A164</f>
        <v>0</v>
      </c>
      <c r="D158" s="48">
        <f>'DATOS AÑO'!BC164</f>
        <v>0</v>
      </c>
    </row>
    <row r="159" spans="2:4" x14ac:dyDescent="0.2">
      <c r="B159" s="46">
        <f>'DATOS AÑO'!BD165</f>
        <v>152</v>
      </c>
      <c r="C159" s="50">
        <f>'DATOS AÑO'!A165</f>
        <v>0</v>
      </c>
      <c r="D159" s="48">
        <f>'DATOS AÑO'!BC165</f>
        <v>0</v>
      </c>
    </row>
    <row r="160" spans="2:4" x14ac:dyDescent="0.2">
      <c r="B160" s="46">
        <f>'DATOS AÑO'!BD166</f>
        <v>153</v>
      </c>
      <c r="C160" s="50">
        <f>'DATOS AÑO'!A166</f>
        <v>0</v>
      </c>
      <c r="D160" s="48">
        <f>'DATOS AÑO'!BC166</f>
        <v>0</v>
      </c>
    </row>
    <row r="161" spans="2:4" x14ac:dyDescent="0.2">
      <c r="B161" s="46">
        <f>'DATOS AÑO'!BD167</f>
        <v>154</v>
      </c>
      <c r="C161" s="50">
        <f>'DATOS AÑO'!A167</f>
        <v>0</v>
      </c>
      <c r="D161" s="48">
        <f>'DATOS AÑO'!BC167</f>
        <v>0</v>
      </c>
    </row>
    <row r="162" spans="2:4" x14ac:dyDescent="0.2">
      <c r="B162" s="46">
        <f>'DATOS AÑO'!BD168</f>
        <v>155</v>
      </c>
      <c r="C162" s="50">
        <f>'DATOS AÑO'!A168</f>
        <v>0</v>
      </c>
      <c r="D162" s="48">
        <f>'DATOS AÑO'!BC168</f>
        <v>0</v>
      </c>
    </row>
    <row r="163" spans="2:4" x14ac:dyDescent="0.2">
      <c r="B163" s="46">
        <f>'DATOS AÑO'!BD169</f>
        <v>156</v>
      </c>
      <c r="C163" s="50">
        <f>'DATOS AÑO'!A169</f>
        <v>0</v>
      </c>
      <c r="D163" s="48">
        <f>'DATOS AÑO'!BC169</f>
        <v>0</v>
      </c>
    </row>
    <row r="164" spans="2:4" x14ac:dyDescent="0.2">
      <c r="B164" s="46">
        <f>'DATOS AÑO'!BD170</f>
        <v>157</v>
      </c>
      <c r="C164" s="50">
        <f>'DATOS AÑO'!A170</f>
        <v>0</v>
      </c>
      <c r="D164" s="48">
        <f>'DATOS AÑO'!BC170</f>
        <v>0</v>
      </c>
    </row>
    <row r="165" spans="2:4" x14ac:dyDescent="0.2">
      <c r="B165" s="46">
        <f>'DATOS AÑO'!BD171</f>
        <v>158</v>
      </c>
      <c r="C165" s="50">
        <f>'DATOS AÑO'!A171</f>
        <v>0</v>
      </c>
      <c r="D165" s="48">
        <f>'DATOS AÑO'!BC171</f>
        <v>0</v>
      </c>
    </row>
    <row r="166" spans="2:4" x14ac:dyDescent="0.2">
      <c r="B166" s="46">
        <f>'DATOS AÑO'!BD172</f>
        <v>159</v>
      </c>
      <c r="C166" s="50">
        <f>'DATOS AÑO'!A172</f>
        <v>0</v>
      </c>
      <c r="D166" s="48">
        <f>'DATOS AÑO'!BC172</f>
        <v>0</v>
      </c>
    </row>
    <row r="167" spans="2:4" x14ac:dyDescent="0.2">
      <c r="B167" s="46">
        <f>'DATOS AÑO'!BD173</f>
        <v>160</v>
      </c>
      <c r="C167" s="50">
        <f>'DATOS AÑO'!A173</f>
        <v>0</v>
      </c>
      <c r="D167" s="48">
        <f>'DATOS AÑO'!BC173</f>
        <v>0</v>
      </c>
    </row>
    <row r="168" spans="2:4" x14ac:dyDescent="0.2">
      <c r="B168" s="46">
        <f>'DATOS AÑO'!BD174</f>
        <v>161</v>
      </c>
      <c r="C168" s="50">
        <f>'DATOS AÑO'!A174</f>
        <v>0</v>
      </c>
      <c r="D168" s="48">
        <f>'DATOS AÑO'!BC174</f>
        <v>0</v>
      </c>
    </row>
    <row r="169" spans="2:4" x14ac:dyDescent="0.2">
      <c r="B169" s="46">
        <f>'DATOS AÑO'!BD175</f>
        <v>162</v>
      </c>
      <c r="C169" s="50">
        <f>'DATOS AÑO'!A175</f>
        <v>0</v>
      </c>
      <c r="D169" s="48">
        <f>'DATOS AÑO'!BC175</f>
        <v>0</v>
      </c>
    </row>
    <row r="170" spans="2:4" x14ac:dyDescent="0.2">
      <c r="B170" s="46">
        <f>'DATOS AÑO'!BD176</f>
        <v>163</v>
      </c>
      <c r="C170" s="50">
        <f>'DATOS AÑO'!A176</f>
        <v>0</v>
      </c>
      <c r="D170" s="48">
        <f>'DATOS AÑO'!BC176</f>
        <v>0</v>
      </c>
    </row>
    <row r="171" spans="2:4" x14ac:dyDescent="0.2">
      <c r="B171" s="46">
        <f>'DATOS AÑO'!BD177</f>
        <v>164</v>
      </c>
      <c r="C171" s="50">
        <f>'DATOS AÑO'!A177</f>
        <v>0</v>
      </c>
      <c r="D171" s="48">
        <f>'DATOS AÑO'!BC177</f>
        <v>0</v>
      </c>
    </row>
    <row r="172" spans="2:4" x14ac:dyDescent="0.2">
      <c r="B172" s="46">
        <f>'DATOS AÑO'!BD178</f>
        <v>165</v>
      </c>
      <c r="C172" s="50">
        <f>'DATOS AÑO'!A178</f>
        <v>0</v>
      </c>
      <c r="D172" s="48">
        <f>'DATOS AÑO'!BC178</f>
        <v>0</v>
      </c>
    </row>
    <row r="173" spans="2:4" x14ac:dyDescent="0.2">
      <c r="B173" s="46">
        <f>'DATOS AÑO'!BD179</f>
        <v>166</v>
      </c>
      <c r="C173" s="50">
        <f>'DATOS AÑO'!A179</f>
        <v>0</v>
      </c>
      <c r="D173" s="48">
        <f>'DATOS AÑO'!BC179</f>
        <v>0</v>
      </c>
    </row>
    <row r="174" spans="2:4" x14ac:dyDescent="0.2">
      <c r="B174" s="46">
        <f>'DATOS AÑO'!BD180</f>
        <v>167</v>
      </c>
      <c r="C174" s="50">
        <f>'DATOS AÑO'!A180</f>
        <v>0</v>
      </c>
      <c r="D174" s="48">
        <f>'DATOS AÑO'!BC180</f>
        <v>0</v>
      </c>
    </row>
    <row r="175" spans="2:4" x14ac:dyDescent="0.2">
      <c r="B175" s="46">
        <f>'DATOS AÑO'!BD181</f>
        <v>168</v>
      </c>
      <c r="C175" s="50">
        <f>'DATOS AÑO'!A181</f>
        <v>0</v>
      </c>
      <c r="D175" s="48">
        <f>'DATOS AÑO'!BC181</f>
        <v>0</v>
      </c>
    </row>
    <row r="176" spans="2:4" x14ac:dyDescent="0.2">
      <c r="B176" s="46">
        <f>'DATOS AÑO'!BD182</f>
        <v>169</v>
      </c>
      <c r="C176" s="50">
        <f>'DATOS AÑO'!A182</f>
        <v>0</v>
      </c>
      <c r="D176" s="48">
        <f>'DATOS AÑO'!BC182</f>
        <v>0</v>
      </c>
    </row>
    <row r="177" spans="2:4" x14ac:dyDescent="0.2">
      <c r="B177" s="46">
        <f>'DATOS AÑO'!BD183</f>
        <v>170</v>
      </c>
      <c r="C177" s="50">
        <f>'DATOS AÑO'!A183</f>
        <v>0</v>
      </c>
      <c r="D177" s="48">
        <f>'DATOS AÑO'!BC183</f>
        <v>0</v>
      </c>
    </row>
    <row r="178" spans="2:4" x14ac:dyDescent="0.2">
      <c r="B178" s="46">
        <f>'DATOS AÑO'!BD184</f>
        <v>171</v>
      </c>
      <c r="C178" s="50">
        <f>'DATOS AÑO'!A184</f>
        <v>0</v>
      </c>
      <c r="D178" s="48">
        <f>'DATOS AÑO'!BC184</f>
        <v>0</v>
      </c>
    </row>
    <row r="179" spans="2:4" x14ac:dyDescent="0.2">
      <c r="B179" s="46">
        <f>'DATOS AÑO'!BD185</f>
        <v>172</v>
      </c>
      <c r="C179" s="50">
        <f>'DATOS AÑO'!A185</f>
        <v>0</v>
      </c>
      <c r="D179" s="48">
        <f>'DATOS AÑO'!BC185</f>
        <v>0</v>
      </c>
    </row>
    <row r="180" spans="2:4" x14ac:dyDescent="0.2">
      <c r="B180" s="46">
        <f>'DATOS AÑO'!BD186</f>
        <v>173</v>
      </c>
      <c r="C180" s="50">
        <f>'DATOS AÑO'!A186</f>
        <v>0</v>
      </c>
      <c r="D180" s="48">
        <f>'DATOS AÑO'!BC186</f>
        <v>0</v>
      </c>
    </row>
    <row r="181" spans="2:4" x14ac:dyDescent="0.2">
      <c r="B181" s="46">
        <f>'DATOS AÑO'!BD187</f>
        <v>174</v>
      </c>
      <c r="C181" s="50">
        <f>'DATOS AÑO'!A187</f>
        <v>0</v>
      </c>
      <c r="D181" s="48">
        <f>'DATOS AÑO'!BC187</f>
        <v>0</v>
      </c>
    </row>
    <row r="182" spans="2:4" x14ac:dyDescent="0.2">
      <c r="B182" s="46">
        <f>'DATOS AÑO'!BD188</f>
        <v>175</v>
      </c>
      <c r="C182" s="50">
        <f>'DATOS AÑO'!A188</f>
        <v>0</v>
      </c>
      <c r="D182" s="48">
        <f>'DATOS AÑO'!BC188</f>
        <v>0</v>
      </c>
    </row>
    <row r="183" spans="2:4" x14ac:dyDescent="0.2">
      <c r="B183" s="46">
        <f>'DATOS AÑO'!BD189</f>
        <v>176</v>
      </c>
      <c r="C183" s="50">
        <f>'DATOS AÑO'!A189</f>
        <v>0</v>
      </c>
      <c r="D183" s="48">
        <f>'DATOS AÑO'!BC189</f>
        <v>0</v>
      </c>
    </row>
    <row r="184" spans="2:4" x14ac:dyDescent="0.2">
      <c r="B184" s="46">
        <f>'DATOS AÑO'!BD190</f>
        <v>177</v>
      </c>
      <c r="C184" s="50">
        <f>'DATOS AÑO'!A190</f>
        <v>0</v>
      </c>
      <c r="D184" s="48">
        <f>'DATOS AÑO'!BC190</f>
        <v>0</v>
      </c>
    </row>
    <row r="185" spans="2:4" x14ac:dyDescent="0.2">
      <c r="B185" s="46">
        <f>'DATOS AÑO'!BD191</f>
        <v>178</v>
      </c>
      <c r="C185" s="50">
        <f>'DATOS AÑO'!A191</f>
        <v>0</v>
      </c>
      <c r="D185" s="48">
        <f>'DATOS AÑO'!BC191</f>
        <v>0</v>
      </c>
    </row>
    <row r="186" spans="2:4" x14ac:dyDescent="0.2">
      <c r="B186" s="46">
        <f>'DATOS AÑO'!BD192</f>
        <v>179</v>
      </c>
      <c r="C186" s="50">
        <f>'DATOS AÑO'!A192</f>
        <v>0</v>
      </c>
      <c r="D186" s="48">
        <f>'DATOS AÑO'!BC192</f>
        <v>0</v>
      </c>
    </row>
    <row r="187" spans="2:4" x14ac:dyDescent="0.2">
      <c r="B187" s="46">
        <f>'DATOS AÑO'!BD193</f>
        <v>180</v>
      </c>
      <c r="C187" s="50">
        <f>'DATOS AÑO'!A193</f>
        <v>0</v>
      </c>
      <c r="D187" s="48">
        <f>'DATOS AÑO'!BC193</f>
        <v>0</v>
      </c>
    </row>
    <row r="188" spans="2:4" x14ac:dyDescent="0.2">
      <c r="B188" s="46">
        <f>'DATOS AÑO'!BD194</f>
        <v>181</v>
      </c>
      <c r="C188" s="50">
        <f>'DATOS AÑO'!A194</f>
        <v>0</v>
      </c>
      <c r="D188" s="48">
        <f>'DATOS AÑO'!BC194</f>
        <v>0</v>
      </c>
    </row>
    <row r="189" spans="2:4" x14ac:dyDescent="0.2">
      <c r="B189" s="46">
        <f>'DATOS AÑO'!BD195</f>
        <v>182</v>
      </c>
      <c r="C189" s="50">
        <f>'DATOS AÑO'!A195</f>
        <v>0</v>
      </c>
      <c r="D189" s="48">
        <f>'DATOS AÑO'!BC195</f>
        <v>0</v>
      </c>
    </row>
    <row r="190" spans="2:4" x14ac:dyDescent="0.2">
      <c r="B190" s="46">
        <f>'DATOS AÑO'!BD196</f>
        <v>183</v>
      </c>
      <c r="C190" s="50">
        <f>'DATOS AÑO'!A196</f>
        <v>0</v>
      </c>
      <c r="D190" s="48">
        <f>'DATOS AÑO'!BC196</f>
        <v>0</v>
      </c>
    </row>
    <row r="191" spans="2:4" x14ac:dyDescent="0.2">
      <c r="B191" s="46">
        <f>'DATOS AÑO'!BD197</f>
        <v>184</v>
      </c>
      <c r="C191" s="50">
        <f>'DATOS AÑO'!A197</f>
        <v>0</v>
      </c>
      <c r="D191" s="48">
        <f>'DATOS AÑO'!BC197</f>
        <v>0</v>
      </c>
    </row>
    <row r="192" spans="2:4" x14ac:dyDescent="0.2">
      <c r="B192" s="46">
        <f>'DATOS AÑO'!BD198</f>
        <v>185</v>
      </c>
      <c r="C192" s="50">
        <f>'DATOS AÑO'!A198</f>
        <v>0</v>
      </c>
      <c r="D192" s="48">
        <f>'DATOS AÑO'!BC198</f>
        <v>0</v>
      </c>
    </row>
    <row r="193" spans="2:4" x14ac:dyDescent="0.2">
      <c r="B193" s="46">
        <f>'DATOS AÑO'!BD199</f>
        <v>186</v>
      </c>
      <c r="C193" s="50">
        <f>'DATOS AÑO'!A199</f>
        <v>0</v>
      </c>
      <c r="D193" s="48">
        <f>'DATOS AÑO'!BC199</f>
        <v>0</v>
      </c>
    </row>
    <row r="194" spans="2:4" x14ac:dyDescent="0.2">
      <c r="B194" s="46">
        <f>'DATOS AÑO'!BD200</f>
        <v>187</v>
      </c>
      <c r="C194" s="50">
        <f>'DATOS AÑO'!A200</f>
        <v>0</v>
      </c>
      <c r="D194" s="48">
        <f>'DATOS AÑO'!BC200</f>
        <v>0</v>
      </c>
    </row>
    <row r="195" spans="2:4" x14ac:dyDescent="0.2">
      <c r="B195" s="46">
        <f>'DATOS AÑO'!BD201</f>
        <v>188</v>
      </c>
      <c r="C195" s="50">
        <f>'DATOS AÑO'!A201</f>
        <v>0</v>
      </c>
      <c r="D195" s="48">
        <f>'DATOS AÑO'!BC201</f>
        <v>0</v>
      </c>
    </row>
    <row r="196" spans="2:4" x14ac:dyDescent="0.2">
      <c r="B196" s="46">
        <f>'DATOS AÑO'!BD202</f>
        <v>189</v>
      </c>
      <c r="C196" s="50">
        <f>'DATOS AÑO'!A202</f>
        <v>0</v>
      </c>
      <c r="D196" s="48">
        <f>'DATOS AÑO'!BC202</f>
        <v>0</v>
      </c>
    </row>
    <row r="197" spans="2:4" x14ac:dyDescent="0.2">
      <c r="B197" s="46">
        <f>'DATOS AÑO'!BD203</f>
        <v>190</v>
      </c>
      <c r="C197" s="50">
        <f>'DATOS AÑO'!A203</f>
        <v>0</v>
      </c>
      <c r="D197" s="48">
        <f>'DATOS AÑO'!BC203</f>
        <v>0</v>
      </c>
    </row>
    <row r="198" spans="2:4" x14ac:dyDescent="0.2">
      <c r="B198" s="46">
        <f>'DATOS AÑO'!BD204</f>
        <v>191</v>
      </c>
      <c r="C198" s="50">
        <f>'DATOS AÑO'!A204</f>
        <v>0</v>
      </c>
      <c r="D198" s="48">
        <f>'DATOS AÑO'!BC204</f>
        <v>0</v>
      </c>
    </row>
    <row r="199" spans="2:4" x14ac:dyDescent="0.2">
      <c r="B199" s="46">
        <f>'DATOS AÑO'!BD205</f>
        <v>192</v>
      </c>
      <c r="C199" s="50">
        <f>'DATOS AÑO'!A205</f>
        <v>0</v>
      </c>
      <c r="D199" s="48">
        <f>'DATOS AÑO'!BC205</f>
        <v>0</v>
      </c>
    </row>
    <row r="200" spans="2:4" x14ac:dyDescent="0.2">
      <c r="B200" s="46">
        <f>'DATOS AÑO'!BD206</f>
        <v>193</v>
      </c>
      <c r="C200" s="50">
        <f>'DATOS AÑO'!A206</f>
        <v>0</v>
      </c>
      <c r="D200" s="48">
        <f>'DATOS AÑO'!BC206</f>
        <v>0</v>
      </c>
    </row>
    <row r="201" spans="2:4" x14ac:dyDescent="0.2">
      <c r="B201" s="46">
        <f>'DATOS AÑO'!BD207</f>
        <v>194</v>
      </c>
      <c r="C201" s="50">
        <f>'DATOS AÑO'!A207</f>
        <v>0</v>
      </c>
      <c r="D201" s="48">
        <f>'DATOS AÑO'!BC207</f>
        <v>0</v>
      </c>
    </row>
    <row r="202" spans="2:4" x14ac:dyDescent="0.2">
      <c r="B202" s="46">
        <f>'DATOS AÑO'!BD208</f>
        <v>195</v>
      </c>
      <c r="C202" s="50">
        <f>'DATOS AÑO'!A208</f>
        <v>0</v>
      </c>
      <c r="D202" s="48">
        <f>'DATOS AÑO'!BC208</f>
        <v>0</v>
      </c>
    </row>
    <row r="203" spans="2:4" x14ac:dyDescent="0.2">
      <c r="B203" s="46">
        <f>'DATOS AÑO'!BD209</f>
        <v>196</v>
      </c>
      <c r="C203" s="50">
        <f>'DATOS AÑO'!A209</f>
        <v>0</v>
      </c>
      <c r="D203" s="48">
        <f>'DATOS AÑO'!BC209</f>
        <v>0</v>
      </c>
    </row>
    <row r="204" spans="2:4" x14ac:dyDescent="0.2">
      <c r="B204" s="46">
        <f>'DATOS AÑO'!BD210</f>
        <v>197</v>
      </c>
      <c r="C204" s="50">
        <f>'DATOS AÑO'!A210</f>
        <v>0</v>
      </c>
      <c r="D204" s="48">
        <f>'DATOS AÑO'!BC210</f>
        <v>0</v>
      </c>
    </row>
    <row r="205" spans="2:4" x14ac:dyDescent="0.2">
      <c r="B205" s="46">
        <f>'DATOS AÑO'!BD211</f>
        <v>198</v>
      </c>
      <c r="C205" s="50">
        <f>'DATOS AÑO'!A211</f>
        <v>0</v>
      </c>
      <c r="D205" s="48">
        <f>'DATOS AÑO'!BC211</f>
        <v>0</v>
      </c>
    </row>
    <row r="206" spans="2:4" x14ac:dyDescent="0.2">
      <c r="B206" s="46">
        <f>'DATOS AÑO'!BD212</f>
        <v>199</v>
      </c>
      <c r="C206" s="50">
        <f>'DATOS AÑO'!A212</f>
        <v>0</v>
      </c>
      <c r="D206" s="48">
        <f>'DATOS AÑO'!BC212</f>
        <v>0</v>
      </c>
    </row>
    <row r="207" spans="2:4" x14ac:dyDescent="0.2">
      <c r="B207" s="46">
        <f>'DATOS AÑO'!BD213</f>
        <v>200</v>
      </c>
      <c r="C207" s="50">
        <f>'DATOS AÑO'!A213</f>
        <v>0</v>
      </c>
      <c r="D207" s="48">
        <f>'DATOS AÑO'!BC213</f>
        <v>0</v>
      </c>
    </row>
    <row r="208" spans="2:4" x14ac:dyDescent="0.2">
      <c r="B208" s="47">
        <f>'DATOS AÑO'!BD214</f>
        <v>201</v>
      </c>
      <c r="C208" s="50">
        <f>'DATOS AÑO'!A214</f>
        <v>0</v>
      </c>
      <c r="D208" s="49">
        <f>'DATOS AÑO'!BC214</f>
        <v>0</v>
      </c>
    </row>
    <row r="209" spans="2:4" x14ac:dyDescent="0.2">
      <c r="B209" s="47">
        <f>'DATOS AÑO'!BD215</f>
        <v>202</v>
      </c>
      <c r="C209" s="50">
        <f>'DATOS AÑO'!A215</f>
        <v>0</v>
      </c>
      <c r="D209" s="49">
        <f>'DATOS AÑO'!BC215</f>
        <v>0</v>
      </c>
    </row>
    <row r="210" spans="2:4" x14ac:dyDescent="0.2">
      <c r="B210" s="47">
        <f>'DATOS AÑO'!BD216</f>
        <v>203</v>
      </c>
      <c r="C210" s="50">
        <f>'DATOS AÑO'!A216</f>
        <v>0</v>
      </c>
      <c r="D210" s="49">
        <f>'DATOS AÑO'!BC216</f>
        <v>0</v>
      </c>
    </row>
    <row r="211" spans="2:4" x14ac:dyDescent="0.2">
      <c r="B211" s="47">
        <f>'DATOS AÑO'!BD217</f>
        <v>204</v>
      </c>
      <c r="C211" s="50">
        <f>'DATOS AÑO'!A217</f>
        <v>0</v>
      </c>
      <c r="D211" s="49">
        <f>'DATOS AÑO'!BC217</f>
        <v>0</v>
      </c>
    </row>
    <row r="212" spans="2:4" x14ac:dyDescent="0.2">
      <c r="B212" s="47">
        <f>'DATOS AÑO'!BD218</f>
        <v>205</v>
      </c>
      <c r="C212" s="50">
        <f>'DATOS AÑO'!A218</f>
        <v>0</v>
      </c>
      <c r="D212" s="49">
        <f>'DATOS AÑO'!BC218</f>
        <v>0</v>
      </c>
    </row>
    <row r="213" spans="2:4" x14ac:dyDescent="0.2">
      <c r="B213" s="47">
        <f>'DATOS AÑO'!BD219</f>
        <v>206</v>
      </c>
      <c r="C213" s="50">
        <f>'DATOS AÑO'!A219</f>
        <v>0</v>
      </c>
      <c r="D213" s="49">
        <f>'DATOS AÑO'!BC219</f>
        <v>0</v>
      </c>
    </row>
    <row r="214" spans="2:4" x14ac:dyDescent="0.2">
      <c r="B214" s="47">
        <f>'DATOS AÑO'!BD220</f>
        <v>207</v>
      </c>
      <c r="C214" s="50">
        <f>'DATOS AÑO'!A220</f>
        <v>0</v>
      </c>
      <c r="D214" s="49">
        <f>'DATOS AÑO'!BC220</f>
        <v>0</v>
      </c>
    </row>
    <row r="215" spans="2:4" x14ac:dyDescent="0.2">
      <c r="B215" s="47">
        <f>'DATOS AÑO'!BD221</f>
        <v>208</v>
      </c>
      <c r="C215" s="50">
        <f>'DATOS AÑO'!A221</f>
        <v>0</v>
      </c>
      <c r="D215" s="49">
        <f>'DATOS AÑO'!BC221</f>
        <v>0</v>
      </c>
    </row>
    <row r="216" spans="2:4" x14ac:dyDescent="0.2">
      <c r="B216" s="47">
        <f>'DATOS AÑO'!BD222</f>
        <v>209</v>
      </c>
      <c r="C216" s="50">
        <f>'DATOS AÑO'!A222</f>
        <v>0</v>
      </c>
      <c r="D216" s="49">
        <f>'DATOS AÑO'!BC222</f>
        <v>0</v>
      </c>
    </row>
    <row r="217" spans="2:4" x14ac:dyDescent="0.2">
      <c r="B217" s="47">
        <f>'DATOS AÑO'!BD223</f>
        <v>210</v>
      </c>
      <c r="C217" s="50">
        <f>'DATOS AÑO'!A223</f>
        <v>0</v>
      </c>
      <c r="D217" s="49">
        <f>'DATOS AÑO'!BC223</f>
        <v>0</v>
      </c>
    </row>
    <row r="218" spans="2:4" x14ac:dyDescent="0.2">
      <c r="B218" s="47">
        <f>'DATOS AÑO'!BD224</f>
        <v>211</v>
      </c>
      <c r="C218" s="50">
        <f>'DATOS AÑO'!A224</f>
        <v>0</v>
      </c>
      <c r="D218" s="49">
        <f>'DATOS AÑO'!BC224</f>
        <v>0</v>
      </c>
    </row>
    <row r="219" spans="2:4" x14ac:dyDescent="0.2">
      <c r="B219" s="47">
        <f>'DATOS AÑO'!BD225</f>
        <v>212</v>
      </c>
      <c r="C219" s="50">
        <f>'DATOS AÑO'!A225</f>
        <v>0</v>
      </c>
      <c r="D219" s="49">
        <f>'DATOS AÑO'!BC225</f>
        <v>0</v>
      </c>
    </row>
    <row r="220" spans="2:4" x14ac:dyDescent="0.2">
      <c r="B220" s="47">
        <f>'DATOS AÑO'!BD226</f>
        <v>213</v>
      </c>
      <c r="C220" s="50">
        <f>'DATOS AÑO'!A226</f>
        <v>0</v>
      </c>
      <c r="D220" s="49">
        <f>'DATOS AÑO'!BC226</f>
        <v>0</v>
      </c>
    </row>
    <row r="221" spans="2:4" x14ac:dyDescent="0.2">
      <c r="B221" s="47">
        <f>'DATOS AÑO'!BD227</f>
        <v>214</v>
      </c>
      <c r="C221" s="50">
        <f>'DATOS AÑO'!A227</f>
        <v>0</v>
      </c>
      <c r="D221" s="49">
        <f>'DATOS AÑO'!BC227</f>
        <v>0</v>
      </c>
    </row>
    <row r="222" spans="2:4" x14ac:dyDescent="0.2">
      <c r="B222" s="47">
        <f>'DATOS AÑO'!BD228</f>
        <v>215</v>
      </c>
      <c r="C222" s="50">
        <f>'DATOS AÑO'!A228</f>
        <v>0</v>
      </c>
      <c r="D222" s="49">
        <f>'DATOS AÑO'!BC228</f>
        <v>0</v>
      </c>
    </row>
    <row r="223" spans="2:4" x14ac:dyDescent="0.2">
      <c r="B223" s="47">
        <f>'DATOS AÑO'!BD229</f>
        <v>216</v>
      </c>
      <c r="C223" s="50">
        <f>'DATOS AÑO'!A229</f>
        <v>0</v>
      </c>
      <c r="D223" s="49">
        <f>'DATOS AÑO'!BC229</f>
        <v>0</v>
      </c>
    </row>
    <row r="224" spans="2:4" x14ac:dyDescent="0.2">
      <c r="B224" s="47">
        <f>'DATOS AÑO'!BD230</f>
        <v>217</v>
      </c>
      <c r="C224" s="50">
        <f>'DATOS AÑO'!A230</f>
        <v>0</v>
      </c>
      <c r="D224" s="49">
        <f>'DATOS AÑO'!BC230</f>
        <v>0</v>
      </c>
    </row>
    <row r="225" spans="2:4" x14ac:dyDescent="0.2">
      <c r="B225" s="47">
        <f>'DATOS AÑO'!BD231</f>
        <v>218</v>
      </c>
      <c r="C225" s="50">
        <f>'DATOS AÑO'!A231</f>
        <v>0</v>
      </c>
      <c r="D225" s="49">
        <f>'DATOS AÑO'!BC231</f>
        <v>0</v>
      </c>
    </row>
    <row r="226" spans="2:4" x14ac:dyDescent="0.2">
      <c r="B226" s="47">
        <f>'DATOS AÑO'!BD232</f>
        <v>219</v>
      </c>
      <c r="C226" s="50">
        <f>'DATOS AÑO'!A232</f>
        <v>0</v>
      </c>
      <c r="D226" s="49">
        <f>'DATOS AÑO'!BC232</f>
        <v>0</v>
      </c>
    </row>
    <row r="227" spans="2:4" x14ac:dyDescent="0.2">
      <c r="B227" s="47">
        <f>'DATOS AÑO'!BD233</f>
        <v>220</v>
      </c>
      <c r="C227" s="50">
        <f>'DATOS AÑO'!A233</f>
        <v>0</v>
      </c>
      <c r="D227" s="49">
        <f>'DATOS AÑO'!BC233</f>
        <v>0</v>
      </c>
    </row>
    <row r="228" spans="2:4" x14ac:dyDescent="0.2">
      <c r="B228" s="47">
        <f>'DATOS AÑO'!BD234</f>
        <v>221</v>
      </c>
      <c r="C228" s="50">
        <f>'DATOS AÑO'!A234</f>
        <v>0</v>
      </c>
      <c r="D228" s="49">
        <f>'DATOS AÑO'!BC234</f>
        <v>0</v>
      </c>
    </row>
    <row r="229" spans="2:4" x14ac:dyDescent="0.2">
      <c r="B229" s="47">
        <f>'DATOS AÑO'!BD235</f>
        <v>222</v>
      </c>
      <c r="C229" s="50">
        <f>'DATOS AÑO'!A235</f>
        <v>0</v>
      </c>
      <c r="D229" s="49">
        <f>'DATOS AÑO'!BC235</f>
        <v>0</v>
      </c>
    </row>
    <row r="230" spans="2:4" x14ac:dyDescent="0.2">
      <c r="B230" s="47">
        <f>'DATOS AÑO'!BD236</f>
        <v>223</v>
      </c>
      <c r="C230" s="50">
        <f>'DATOS AÑO'!A236</f>
        <v>0</v>
      </c>
      <c r="D230" s="49">
        <f>'DATOS AÑO'!BC236</f>
        <v>0</v>
      </c>
    </row>
    <row r="231" spans="2:4" x14ac:dyDescent="0.2">
      <c r="B231" s="47">
        <f>'DATOS AÑO'!BD237</f>
        <v>224</v>
      </c>
      <c r="C231" s="50">
        <f>'DATOS AÑO'!A237</f>
        <v>0</v>
      </c>
      <c r="D231" s="49">
        <f>'DATOS AÑO'!BC237</f>
        <v>0</v>
      </c>
    </row>
    <row r="232" spans="2:4" x14ac:dyDescent="0.2">
      <c r="B232" s="47">
        <f>'DATOS AÑO'!BD238</f>
        <v>225</v>
      </c>
      <c r="C232" s="50">
        <f>'DATOS AÑO'!A238</f>
        <v>0</v>
      </c>
      <c r="D232" s="49">
        <f>'DATOS AÑO'!BC238</f>
        <v>0</v>
      </c>
    </row>
    <row r="233" spans="2:4" x14ac:dyDescent="0.2">
      <c r="B233" s="47">
        <f>'DATOS AÑO'!BD239</f>
        <v>226</v>
      </c>
      <c r="C233" s="50">
        <f>'DATOS AÑO'!A239</f>
        <v>0</v>
      </c>
      <c r="D233" s="49">
        <f>'DATOS AÑO'!BC239</f>
        <v>0</v>
      </c>
    </row>
    <row r="234" spans="2:4" x14ac:dyDescent="0.2">
      <c r="B234" s="47">
        <f>'DATOS AÑO'!BD240</f>
        <v>227</v>
      </c>
      <c r="C234" s="50">
        <f>'DATOS AÑO'!A240</f>
        <v>0</v>
      </c>
      <c r="D234" s="49">
        <f>'DATOS AÑO'!BC240</f>
        <v>0</v>
      </c>
    </row>
    <row r="235" spans="2:4" x14ac:dyDescent="0.2">
      <c r="B235" s="47">
        <f>'DATOS AÑO'!BD241</f>
        <v>228</v>
      </c>
      <c r="C235" s="50">
        <f>'DATOS AÑO'!A241</f>
        <v>0</v>
      </c>
      <c r="D235" s="49">
        <f>'DATOS AÑO'!BC241</f>
        <v>0</v>
      </c>
    </row>
    <row r="236" spans="2:4" x14ac:dyDescent="0.2">
      <c r="B236" s="47">
        <f>'DATOS AÑO'!BD242</f>
        <v>229</v>
      </c>
      <c r="C236" s="50">
        <f>'DATOS AÑO'!A242</f>
        <v>0</v>
      </c>
      <c r="D236" s="49">
        <f>'DATOS AÑO'!BC242</f>
        <v>0</v>
      </c>
    </row>
    <row r="237" spans="2:4" x14ac:dyDescent="0.2">
      <c r="B237" s="47">
        <f>'DATOS AÑO'!BD243</f>
        <v>230</v>
      </c>
      <c r="C237" s="50">
        <f>'DATOS AÑO'!A243</f>
        <v>0</v>
      </c>
      <c r="D237" s="49">
        <f>'DATOS AÑO'!BC243</f>
        <v>0</v>
      </c>
    </row>
    <row r="238" spans="2:4" x14ac:dyDescent="0.2">
      <c r="B238" s="47">
        <f>'DATOS AÑO'!BD244</f>
        <v>231</v>
      </c>
      <c r="C238" s="50">
        <f>'DATOS AÑO'!A244</f>
        <v>0</v>
      </c>
      <c r="D238" s="49">
        <f>'DATOS AÑO'!BC244</f>
        <v>0</v>
      </c>
    </row>
    <row r="239" spans="2:4" x14ac:dyDescent="0.2">
      <c r="B239" s="47">
        <f>'DATOS AÑO'!BD245</f>
        <v>232</v>
      </c>
      <c r="C239" s="50">
        <f>'DATOS AÑO'!A245</f>
        <v>0</v>
      </c>
      <c r="D239" s="49">
        <f>'DATOS AÑO'!BC245</f>
        <v>0</v>
      </c>
    </row>
    <row r="240" spans="2:4" x14ac:dyDescent="0.2">
      <c r="B240" s="47">
        <f>'DATOS AÑO'!BD246</f>
        <v>233</v>
      </c>
      <c r="C240" s="50">
        <f>'DATOS AÑO'!A246</f>
        <v>0</v>
      </c>
      <c r="D240" s="49">
        <f>'DATOS AÑO'!BC246</f>
        <v>0</v>
      </c>
    </row>
    <row r="241" spans="2:4" x14ac:dyDescent="0.2">
      <c r="B241" s="47">
        <f>'DATOS AÑO'!BD247</f>
        <v>234</v>
      </c>
      <c r="C241" s="50">
        <f>'DATOS AÑO'!A247</f>
        <v>0</v>
      </c>
      <c r="D241" s="49">
        <f>'DATOS AÑO'!BC247</f>
        <v>0</v>
      </c>
    </row>
    <row r="242" spans="2:4" x14ac:dyDescent="0.2">
      <c r="B242" s="47">
        <f>'DATOS AÑO'!BD248</f>
        <v>235</v>
      </c>
      <c r="C242" s="50">
        <f>'DATOS AÑO'!A248</f>
        <v>0</v>
      </c>
      <c r="D242" s="49">
        <f>'DATOS AÑO'!BC248</f>
        <v>0</v>
      </c>
    </row>
    <row r="243" spans="2:4" x14ac:dyDescent="0.2">
      <c r="B243" s="47">
        <f>'DATOS AÑO'!BD249</f>
        <v>236</v>
      </c>
      <c r="C243" s="50">
        <f>'DATOS AÑO'!A249</f>
        <v>0</v>
      </c>
      <c r="D243" s="49">
        <f>'DATOS AÑO'!BC249</f>
        <v>0</v>
      </c>
    </row>
    <row r="244" spans="2:4" x14ac:dyDescent="0.2">
      <c r="B244" s="47">
        <f>'DATOS AÑO'!BD250</f>
        <v>237</v>
      </c>
      <c r="C244" s="50">
        <f>'DATOS AÑO'!A250</f>
        <v>0</v>
      </c>
      <c r="D244" s="49">
        <f>'DATOS AÑO'!BC250</f>
        <v>0</v>
      </c>
    </row>
    <row r="245" spans="2:4" x14ac:dyDescent="0.2">
      <c r="B245" s="47">
        <f>'DATOS AÑO'!BD251</f>
        <v>238</v>
      </c>
      <c r="C245" s="50">
        <f>'DATOS AÑO'!A251</f>
        <v>0</v>
      </c>
      <c r="D245" s="49">
        <f>'DATOS AÑO'!BC251</f>
        <v>0</v>
      </c>
    </row>
    <row r="246" spans="2:4" x14ac:dyDescent="0.2">
      <c r="B246" s="47">
        <f>'DATOS AÑO'!BD252</f>
        <v>239</v>
      </c>
      <c r="C246" s="50">
        <f>'DATOS AÑO'!A252</f>
        <v>0</v>
      </c>
      <c r="D246" s="49">
        <f>'DATOS AÑO'!BC252</f>
        <v>0</v>
      </c>
    </row>
    <row r="247" spans="2:4" x14ac:dyDescent="0.2">
      <c r="B247" s="47">
        <f>'DATOS AÑO'!BD253</f>
        <v>240</v>
      </c>
      <c r="C247" s="50">
        <f>'DATOS AÑO'!A253</f>
        <v>0</v>
      </c>
      <c r="D247" s="49">
        <f>'DATOS AÑO'!BC253</f>
        <v>0</v>
      </c>
    </row>
    <row r="248" spans="2:4" x14ac:dyDescent="0.2">
      <c r="B248" s="47">
        <f>'DATOS AÑO'!BD254</f>
        <v>241</v>
      </c>
      <c r="C248" s="50">
        <f>'DATOS AÑO'!A254</f>
        <v>0</v>
      </c>
      <c r="D248" s="49">
        <f>'DATOS AÑO'!BC254</f>
        <v>0</v>
      </c>
    </row>
    <row r="249" spans="2:4" x14ac:dyDescent="0.2">
      <c r="B249" s="47">
        <f>'DATOS AÑO'!BD255</f>
        <v>242</v>
      </c>
      <c r="C249" s="50">
        <f>'DATOS AÑO'!A255</f>
        <v>0</v>
      </c>
      <c r="D249" s="49">
        <f>'DATOS AÑO'!BC255</f>
        <v>0</v>
      </c>
    </row>
    <row r="250" spans="2:4" x14ac:dyDescent="0.2">
      <c r="B250" s="47">
        <f>'DATOS AÑO'!BD256</f>
        <v>243</v>
      </c>
      <c r="C250" s="50">
        <f>'DATOS AÑO'!A256</f>
        <v>0</v>
      </c>
      <c r="D250" s="49">
        <f>'DATOS AÑO'!BC256</f>
        <v>0</v>
      </c>
    </row>
    <row r="251" spans="2:4" x14ac:dyDescent="0.2">
      <c r="B251" s="47">
        <f>'DATOS AÑO'!BD257</f>
        <v>244</v>
      </c>
      <c r="C251" s="50">
        <f>'DATOS AÑO'!A257</f>
        <v>0</v>
      </c>
      <c r="D251" s="49">
        <f>'DATOS AÑO'!BC257</f>
        <v>0</v>
      </c>
    </row>
    <row r="252" spans="2:4" x14ac:dyDescent="0.2">
      <c r="B252" s="47">
        <f>'DATOS AÑO'!BD258</f>
        <v>245</v>
      </c>
      <c r="C252" s="50">
        <f>'DATOS AÑO'!A258</f>
        <v>0</v>
      </c>
      <c r="D252" s="49">
        <f>'DATOS AÑO'!BC258</f>
        <v>0</v>
      </c>
    </row>
    <row r="253" spans="2:4" x14ac:dyDescent="0.2">
      <c r="B253" s="47">
        <f>'DATOS AÑO'!BD259</f>
        <v>246</v>
      </c>
      <c r="C253" s="50">
        <f>'DATOS AÑO'!A259</f>
        <v>0</v>
      </c>
      <c r="D253" s="49">
        <f>'DATOS AÑO'!BC259</f>
        <v>0</v>
      </c>
    </row>
    <row r="254" spans="2:4" x14ac:dyDescent="0.2">
      <c r="B254" s="47">
        <f>'DATOS AÑO'!BD260</f>
        <v>247</v>
      </c>
      <c r="C254" s="50">
        <f>'DATOS AÑO'!A260</f>
        <v>0</v>
      </c>
      <c r="D254" s="49">
        <f>'DATOS AÑO'!BC260</f>
        <v>0</v>
      </c>
    </row>
    <row r="255" spans="2:4" x14ac:dyDescent="0.2">
      <c r="B255" s="47">
        <f>'DATOS AÑO'!BD261</f>
        <v>248</v>
      </c>
      <c r="C255" s="50">
        <f>'DATOS AÑO'!A261</f>
        <v>0</v>
      </c>
      <c r="D255" s="49">
        <f>'DATOS AÑO'!BC261</f>
        <v>0</v>
      </c>
    </row>
    <row r="256" spans="2:4" x14ac:dyDescent="0.2">
      <c r="B256" s="47">
        <f>'DATOS AÑO'!BD262</f>
        <v>249</v>
      </c>
      <c r="C256" s="50">
        <f>'DATOS AÑO'!A262</f>
        <v>0</v>
      </c>
      <c r="D256" s="49">
        <f>'DATOS AÑO'!BC262</f>
        <v>0</v>
      </c>
    </row>
    <row r="257" spans="2:4" x14ac:dyDescent="0.2">
      <c r="B257" s="47">
        <f>'DATOS AÑO'!BD263</f>
        <v>250</v>
      </c>
      <c r="C257" s="50">
        <f>'DATOS AÑO'!A263</f>
        <v>0</v>
      </c>
      <c r="D257" s="49">
        <f>'DATOS AÑO'!BC263</f>
        <v>0</v>
      </c>
    </row>
    <row r="258" spans="2:4" x14ac:dyDescent="0.2">
      <c r="B258" s="47">
        <f>'DATOS AÑO'!BD264</f>
        <v>251</v>
      </c>
      <c r="C258" s="50">
        <f>'DATOS AÑO'!A264</f>
        <v>0</v>
      </c>
      <c r="D258" s="49">
        <f>'DATOS AÑO'!BC264</f>
        <v>0</v>
      </c>
    </row>
    <row r="259" spans="2:4" x14ac:dyDescent="0.2">
      <c r="B259" s="47">
        <f>'DATOS AÑO'!BD265</f>
        <v>252</v>
      </c>
      <c r="C259" s="50">
        <f>'DATOS AÑO'!A265</f>
        <v>0</v>
      </c>
      <c r="D259" s="49">
        <f>'DATOS AÑO'!BC265</f>
        <v>0</v>
      </c>
    </row>
    <row r="260" spans="2:4" x14ac:dyDescent="0.2">
      <c r="B260" s="47">
        <f>'DATOS AÑO'!BD266</f>
        <v>253</v>
      </c>
      <c r="C260" s="50">
        <f>'DATOS AÑO'!A266</f>
        <v>0</v>
      </c>
      <c r="D260" s="49">
        <f>'DATOS AÑO'!BC266</f>
        <v>0</v>
      </c>
    </row>
    <row r="261" spans="2:4" x14ac:dyDescent="0.2">
      <c r="B261" s="47">
        <f>'DATOS AÑO'!BD267</f>
        <v>254</v>
      </c>
      <c r="C261" s="50">
        <f>'DATOS AÑO'!A267</f>
        <v>0</v>
      </c>
      <c r="D261" s="49">
        <f>'DATOS AÑO'!BC267</f>
        <v>0</v>
      </c>
    </row>
    <row r="262" spans="2:4" x14ac:dyDescent="0.2">
      <c r="B262" s="47">
        <f>'DATOS AÑO'!BD268</f>
        <v>255</v>
      </c>
      <c r="C262" s="50">
        <f>'DATOS AÑO'!A268</f>
        <v>0</v>
      </c>
      <c r="D262" s="49">
        <f>'DATOS AÑO'!BC268</f>
        <v>0</v>
      </c>
    </row>
    <row r="263" spans="2:4" x14ac:dyDescent="0.2">
      <c r="B263" s="47">
        <f>'DATOS AÑO'!BD269</f>
        <v>256</v>
      </c>
      <c r="C263" s="50">
        <f>'DATOS AÑO'!A269</f>
        <v>0</v>
      </c>
      <c r="D263" s="49">
        <f>'DATOS AÑO'!BC269</f>
        <v>0</v>
      </c>
    </row>
    <row r="264" spans="2:4" x14ac:dyDescent="0.2">
      <c r="B264" s="47">
        <f>'DATOS AÑO'!BD270</f>
        <v>257</v>
      </c>
      <c r="C264" s="50">
        <f>'DATOS AÑO'!A270</f>
        <v>0</v>
      </c>
      <c r="D264" s="49">
        <f>'DATOS AÑO'!BC270</f>
        <v>0</v>
      </c>
    </row>
    <row r="265" spans="2:4" x14ac:dyDescent="0.2">
      <c r="B265" s="47">
        <f>'DATOS AÑO'!BD271</f>
        <v>258</v>
      </c>
      <c r="C265" s="50">
        <f>'DATOS AÑO'!A271</f>
        <v>0</v>
      </c>
      <c r="D265" s="49">
        <f>'DATOS AÑO'!BC271</f>
        <v>0</v>
      </c>
    </row>
    <row r="266" spans="2:4" x14ac:dyDescent="0.2">
      <c r="B266" s="47">
        <f>'DATOS AÑO'!BD272</f>
        <v>259</v>
      </c>
      <c r="C266" s="50">
        <f>'DATOS AÑO'!A272</f>
        <v>0</v>
      </c>
      <c r="D266" s="49">
        <f>'DATOS AÑO'!BC272</f>
        <v>0</v>
      </c>
    </row>
    <row r="267" spans="2:4" x14ac:dyDescent="0.2">
      <c r="B267" s="47">
        <f>'DATOS AÑO'!BD273</f>
        <v>260</v>
      </c>
      <c r="C267" s="50">
        <f>'DATOS AÑO'!A273</f>
        <v>0</v>
      </c>
      <c r="D267" s="49">
        <f>'DATOS AÑO'!BC273</f>
        <v>0</v>
      </c>
    </row>
    <row r="268" spans="2:4" x14ac:dyDescent="0.2">
      <c r="B268" s="47">
        <f>'DATOS AÑO'!BD274</f>
        <v>261</v>
      </c>
      <c r="C268" s="50">
        <f>'DATOS AÑO'!A274</f>
        <v>0</v>
      </c>
      <c r="D268" s="49">
        <f>'DATOS AÑO'!BC274</f>
        <v>0</v>
      </c>
    </row>
    <row r="269" spans="2:4" x14ac:dyDescent="0.2">
      <c r="B269" s="47">
        <f>'DATOS AÑO'!BD275</f>
        <v>262</v>
      </c>
      <c r="C269" s="50">
        <f>'DATOS AÑO'!A275</f>
        <v>0</v>
      </c>
      <c r="D269" s="49">
        <f>'DATOS AÑO'!BC275</f>
        <v>0</v>
      </c>
    </row>
    <row r="270" spans="2:4" x14ac:dyDescent="0.2">
      <c r="B270" s="47">
        <f>'DATOS AÑO'!BD276</f>
        <v>263</v>
      </c>
      <c r="C270" s="50">
        <f>'DATOS AÑO'!A276</f>
        <v>0</v>
      </c>
      <c r="D270" s="49">
        <f>'DATOS AÑO'!BC276</f>
        <v>0</v>
      </c>
    </row>
    <row r="271" spans="2:4" x14ac:dyDescent="0.2">
      <c r="B271" s="47">
        <f>'DATOS AÑO'!BD277</f>
        <v>264</v>
      </c>
      <c r="C271" s="50">
        <f>'DATOS AÑO'!A277</f>
        <v>0</v>
      </c>
      <c r="D271" s="49">
        <f>'DATOS AÑO'!BC277</f>
        <v>0</v>
      </c>
    </row>
    <row r="272" spans="2:4" x14ac:dyDescent="0.2">
      <c r="B272" s="47">
        <f>'DATOS AÑO'!BD278</f>
        <v>265</v>
      </c>
      <c r="C272" s="50">
        <f>'DATOS AÑO'!A278</f>
        <v>0</v>
      </c>
      <c r="D272" s="49">
        <f>'DATOS AÑO'!BC278</f>
        <v>0</v>
      </c>
    </row>
    <row r="273" spans="2:4" x14ac:dyDescent="0.2">
      <c r="B273" s="47">
        <f>'DATOS AÑO'!BD279</f>
        <v>266</v>
      </c>
      <c r="C273" s="50">
        <f>'DATOS AÑO'!A279</f>
        <v>0</v>
      </c>
      <c r="D273" s="49">
        <f>'DATOS AÑO'!BC279</f>
        <v>0</v>
      </c>
    </row>
    <row r="274" spans="2:4" x14ac:dyDescent="0.2">
      <c r="B274" s="47">
        <f>'DATOS AÑO'!BD280</f>
        <v>267</v>
      </c>
      <c r="C274" s="50">
        <f>'DATOS AÑO'!A280</f>
        <v>0</v>
      </c>
      <c r="D274" s="49">
        <f>'DATOS AÑO'!BC280</f>
        <v>0</v>
      </c>
    </row>
    <row r="275" spans="2:4" x14ac:dyDescent="0.2">
      <c r="B275" s="47">
        <f>'DATOS AÑO'!BD281</f>
        <v>268</v>
      </c>
      <c r="C275" s="50">
        <f>'DATOS AÑO'!A281</f>
        <v>0</v>
      </c>
      <c r="D275" s="49">
        <f>'DATOS AÑO'!BC281</f>
        <v>0</v>
      </c>
    </row>
    <row r="276" spans="2:4" x14ac:dyDescent="0.2">
      <c r="B276" s="47">
        <f>'DATOS AÑO'!BD282</f>
        <v>269</v>
      </c>
      <c r="C276" s="50">
        <f>'DATOS AÑO'!A282</f>
        <v>0</v>
      </c>
      <c r="D276" s="49">
        <f>'DATOS AÑO'!BC282</f>
        <v>0</v>
      </c>
    </row>
    <row r="277" spans="2:4" x14ac:dyDescent="0.2">
      <c r="B277" s="47">
        <f>'DATOS AÑO'!BD283</f>
        <v>270</v>
      </c>
      <c r="C277" s="50">
        <f>'DATOS AÑO'!A283</f>
        <v>0</v>
      </c>
      <c r="D277" s="49">
        <f>'DATOS AÑO'!BC283</f>
        <v>0</v>
      </c>
    </row>
    <row r="278" spans="2:4" x14ac:dyDescent="0.2">
      <c r="B278" s="47">
        <f>'DATOS AÑO'!BD284</f>
        <v>271</v>
      </c>
      <c r="C278" s="50">
        <f>'DATOS AÑO'!A284</f>
        <v>0</v>
      </c>
      <c r="D278" s="49">
        <f>'DATOS AÑO'!BC284</f>
        <v>0</v>
      </c>
    </row>
    <row r="279" spans="2:4" x14ac:dyDescent="0.2">
      <c r="B279" s="47">
        <f>'DATOS AÑO'!BD285</f>
        <v>272</v>
      </c>
      <c r="C279" s="50">
        <f>'DATOS AÑO'!A285</f>
        <v>0</v>
      </c>
      <c r="D279" s="49">
        <f>'DATOS AÑO'!BC285</f>
        <v>0</v>
      </c>
    </row>
    <row r="280" spans="2:4" x14ac:dyDescent="0.2">
      <c r="B280" s="47">
        <f>'DATOS AÑO'!BD286</f>
        <v>273</v>
      </c>
      <c r="C280" s="50">
        <f>'DATOS AÑO'!A286</f>
        <v>0</v>
      </c>
      <c r="D280" s="49">
        <f>'DATOS AÑO'!BC286</f>
        <v>0</v>
      </c>
    </row>
    <row r="281" spans="2:4" x14ac:dyDescent="0.2">
      <c r="B281" s="47">
        <f>'DATOS AÑO'!BD287</f>
        <v>274</v>
      </c>
      <c r="C281" s="50">
        <f>'DATOS AÑO'!A287</f>
        <v>0</v>
      </c>
      <c r="D281" s="49">
        <f>'DATOS AÑO'!BC287</f>
        <v>0</v>
      </c>
    </row>
    <row r="282" spans="2:4" x14ac:dyDescent="0.2">
      <c r="B282" s="47">
        <f>'DATOS AÑO'!BD288</f>
        <v>275</v>
      </c>
      <c r="C282" s="50">
        <f>'DATOS AÑO'!A288</f>
        <v>0</v>
      </c>
      <c r="D282" s="49">
        <f>'DATOS AÑO'!BC288</f>
        <v>0</v>
      </c>
    </row>
    <row r="283" spans="2:4" x14ac:dyDescent="0.2">
      <c r="B283" s="47">
        <f>'DATOS AÑO'!BD289</f>
        <v>276</v>
      </c>
      <c r="C283" s="50">
        <f>'DATOS AÑO'!A289</f>
        <v>0</v>
      </c>
      <c r="D283" s="49">
        <f>'DATOS AÑO'!BC289</f>
        <v>0</v>
      </c>
    </row>
    <row r="284" spans="2:4" x14ac:dyDescent="0.2">
      <c r="B284" s="47">
        <f>'DATOS AÑO'!BD290</f>
        <v>277</v>
      </c>
      <c r="C284" s="50">
        <f>'DATOS AÑO'!A290</f>
        <v>0</v>
      </c>
      <c r="D284" s="49">
        <f>'DATOS AÑO'!BC290</f>
        <v>0</v>
      </c>
    </row>
    <row r="285" spans="2:4" x14ac:dyDescent="0.2">
      <c r="B285" s="47">
        <f>'DATOS AÑO'!BD291</f>
        <v>278</v>
      </c>
      <c r="C285" s="50">
        <f>'DATOS AÑO'!A291</f>
        <v>0</v>
      </c>
      <c r="D285" s="49">
        <f>'DATOS AÑO'!BC291</f>
        <v>0</v>
      </c>
    </row>
    <row r="286" spans="2:4" x14ac:dyDescent="0.2">
      <c r="B286" s="47">
        <f>'DATOS AÑO'!BD292</f>
        <v>279</v>
      </c>
      <c r="C286" s="50">
        <f>'DATOS AÑO'!A292</f>
        <v>0</v>
      </c>
      <c r="D286" s="49">
        <f>'DATOS AÑO'!BC292</f>
        <v>0</v>
      </c>
    </row>
    <row r="287" spans="2:4" x14ac:dyDescent="0.2">
      <c r="B287" s="47">
        <f>'DATOS AÑO'!BD293</f>
        <v>280</v>
      </c>
      <c r="C287" s="50">
        <f>'DATOS AÑO'!A293</f>
        <v>0</v>
      </c>
      <c r="D287" s="49">
        <f>'DATOS AÑO'!BC293</f>
        <v>0</v>
      </c>
    </row>
    <row r="288" spans="2:4" x14ac:dyDescent="0.2">
      <c r="B288" s="47">
        <f>'DATOS AÑO'!BD294</f>
        <v>281</v>
      </c>
      <c r="C288" s="50">
        <f>'DATOS AÑO'!A294</f>
        <v>0</v>
      </c>
      <c r="D288" s="49">
        <f>'DATOS AÑO'!BC294</f>
        <v>0</v>
      </c>
    </row>
    <row r="289" spans="2:4" x14ac:dyDescent="0.2">
      <c r="B289" s="47">
        <f>'DATOS AÑO'!BD295</f>
        <v>282</v>
      </c>
      <c r="C289" s="50">
        <f>'DATOS AÑO'!A295</f>
        <v>0</v>
      </c>
      <c r="D289" s="49">
        <f>'DATOS AÑO'!BC295</f>
        <v>0</v>
      </c>
    </row>
    <row r="290" spans="2:4" x14ac:dyDescent="0.2">
      <c r="B290" s="47">
        <f>'DATOS AÑO'!BD296</f>
        <v>283</v>
      </c>
      <c r="C290" s="50">
        <f>'DATOS AÑO'!A296</f>
        <v>0</v>
      </c>
      <c r="D290" s="49">
        <f>'DATOS AÑO'!BC296</f>
        <v>0</v>
      </c>
    </row>
    <row r="291" spans="2:4" x14ac:dyDescent="0.2">
      <c r="B291" s="47">
        <f>'DATOS AÑO'!BD297</f>
        <v>284</v>
      </c>
      <c r="C291" s="50">
        <f>'DATOS AÑO'!A297</f>
        <v>0</v>
      </c>
      <c r="D291" s="49">
        <f>'DATOS AÑO'!BC297</f>
        <v>0</v>
      </c>
    </row>
    <row r="292" spans="2:4" x14ac:dyDescent="0.2">
      <c r="B292" s="47">
        <f>'DATOS AÑO'!BD298</f>
        <v>285</v>
      </c>
      <c r="C292" s="50">
        <f>'DATOS AÑO'!A298</f>
        <v>0</v>
      </c>
      <c r="D292" s="49">
        <f>'DATOS AÑO'!BC298</f>
        <v>0</v>
      </c>
    </row>
    <row r="293" spans="2:4" x14ac:dyDescent="0.2">
      <c r="B293" s="47">
        <f>'DATOS AÑO'!BD299</f>
        <v>286</v>
      </c>
      <c r="C293" s="50">
        <f>'DATOS AÑO'!A299</f>
        <v>0</v>
      </c>
      <c r="D293" s="49">
        <f>'DATOS AÑO'!BC299</f>
        <v>0</v>
      </c>
    </row>
    <row r="294" spans="2:4" x14ac:dyDescent="0.2">
      <c r="B294" s="47">
        <f>'DATOS AÑO'!BD300</f>
        <v>287</v>
      </c>
      <c r="C294" s="50">
        <f>'DATOS AÑO'!A300</f>
        <v>0</v>
      </c>
      <c r="D294" s="49">
        <f>'DATOS AÑO'!BC300</f>
        <v>0</v>
      </c>
    </row>
    <row r="295" spans="2:4" x14ac:dyDescent="0.2">
      <c r="B295" s="47">
        <f>'DATOS AÑO'!BD301</f>
        <v>288</v>
      </c>
      <c r="C295" s="50">
        <f>'DATOS AÑO'!A301</f>
        <v>0</v>
      </c>
      <c r="D295" s="49">
        <f>'DATOS AÑO'!BC301</f>
        <v>0</v>
      </c>
    </row>
    <row r="296" spans="2:4" x14ac:dyDescent="0.2">
      <c r="B296" s="47">
        <f>'DATOS AÑO'!BD302</f>
        <v>289</v>
      </c>
      <c r="C296" s="50">
        <f>'DATOS AÑO'!A302</f>
        <v>0</v>
      </c>
      <c r="D296" s="49">
        <f>'DATOS AÑO'!BC302</f>
        <v>0</v>
      </c>
    </row>
    <row r="297" spans="2:4" x14ac:dyDescent="0.2">
      <c r="B297" s="47">
        <f>'DATOS AÑO'!BD303</f>
        <v>290</v>
      </c>
      <c r="C297" s="50">
        <f>'DATOS AÑO'!A303</f>
        <v>0</v>
      </c>
      <c r="D297" s="49">
        <f>'DATOS AÑO'!BC303</f>
        <v>0</v>
      </c>
    </row>
    <row r="298" spans="2:4" x14ac:dyDescent="0.2">
      <c r="B298" s="47">
        <f>'DATOS AÑO'!BD304</f>
        <v>291</v>
      </c>
      <c r="C298" s="50">
        <f>'DATOS AÑO'!A304</f>
        <v>0</v>
      </c>
      <c r="D298" s="49">
        <f>'DATOS AÑO'!BC304</f>
        <v>0</v>
      </c>
    </row>
    <row r="299" spans="2:4" x14ac:dyDescent="0.2">
      <c r="B299" s="47">
        <f>'DATOS AÑO'!BD305</f>
        <v>292</v>
      </c>
      <c r="C299" s="50">
        <f>'DATOS AÑO'!A305</f>
        <v>0</v>
      </c>
      <c r="D299" s="49">
        <f>'DATOS AÑO'!BC305</f>
        <v>0</v>
      </c>
    </row>
    <row r="300" spans="2:4" x14ac:dyDescent="0.2">
      <c r="B300" s="47">
        <f>'DATOS AÑO'!BD306</f>
        <v>293</v>
      </c>
      <c r="C300" s="50">
        <f>'DATOS AÑO'!A306</f>
        <v>0</v>
      </c>
      <c r="D300" s="49">
        <f>'DATOS AÑO'!BC306</f>
        <v>0</v>
      </c>
    </row>
    <row r="301" spans="2:4" x14ac:dyDescent="0.2">
      <c r="B301" s="47">
        <f>'DATOS AÑO'!BD307</f>
        <v>294</v>
      </c>
      <c r="C301" s="50">
        <f>'DATOS AÑO'!A307</f>
        <v>0</v>
      </c>
      <c r="D301" s="49">
        <f>'DATOS AÑO'!BC307</f>
        <v>0</v>
      </c>
    </row>
    <row r="302" spans="2:4" x14ac:dyDescent="0.2">
      <c r="B302" s="47">
        <f>'DATOS AÑO'!BD308</f>
        <v>295</v>
      </c>
      <c r="C302" s="50">
        <f>'DATOS AÑO'!A308</f>
        <v>0</v>
      </c>
      <c r="D302" s="49">
        <f>'DATOS AÑO'!BC308</f>
        <v>0</v>
      </c>
    </row>
    <row r="303" spans="2:4" x14ac:dyDescent="0.2">
      <c r="B303" s="47">
        <f>'DATOS AÑO'!BD309</f>
        <v>296</v>
      </c>
      <c r="C303" s="50">
        <f>'DATOS AÑO'!A309</f>
        <v>0</v>
      </c>
      <c r="D303" s="49">
        <f>'DATOS AÑO'!BC309</f>
        <v>0</v>
      </c>
    </row>
    <row r="304" spans="2:4" x14ac:dyDescent="0.2">
      <c r="B304" s="47">
        <f>'DATOS AÑO'!BD310</f>
        <v>297</v>
      </c>
      <c r="C304" s="50">
        <f>'DATOS AÑO'!A310</f>
        <v>0</v>
      </c>
      <c r="D304" s="49">
        <f>'DATOS AÑO'!BC310</f>
        <v>0</v>
      </c>
    </row>
    <row r="305" spans="2:4" x14ac:dyDescent="0.2">
      <c r="B305" s="47">
        <f>'DATOS AÑO'!BD311</f>
        <v>298</v>
      </c>
      <c r="C305" s="50">
        <f>'DATOS AÑO'!A311</f>
        <v>0</v>
      </c>
      <c r="D305" s="49">
        <f>'DATOS AÑO'!BC311</f>
        <v>0</v>
      </c>
    </row>
    <row r="306" spans="2:4" x14ac:dyDescent="0.2">
      <c r="B306" s="47">
        <f>'DATOS AÑO'!BD312</f>
        <v>299</v>
      </c>
      <c r="C306" s="50">
        <f>'DATOS AÑO'!A312</f>
        <v>0</v>
      </c>
      <c r="D306" s="49">
        <f>'DATOS AÑO'!BC312</f>
        <v>0</v>
      </c>
    </row>
    <row r="307" spans="2:4" x14ac:dyDescent="0.2">
      <c r="B307" s="47">
        <f>'DATOS AÑO'!BD313</f>
        <v>300</v>
      </c>
      <c r="C307" s="50">
        <f>'DATOS AÑO'!A313</f>
        <v>0</v>
      </c>
      <c r="D307" s="49">
        <f>'DATOS AÑO'!BC313</f>
        <v>0</v>
      </c>
    </row>
    <row r="308" spans="2:4" x14ac:dyDescent="0.2">
      <c r="B308" s="47">
        <f>'DATOS AÑO'!BD314</f>
        <v>301</v>
      </c>
      <c r="C308" s="50">
        <f>'DATOS AÑO'!A314</f>
        <v>0</v>
      </c>
      <c r="D308" s="49">
        <f>'DATOS AÑO'!BC314</f>
        <v>0</v>
      </c>
    </row>
    <row r="309" spans="2:4" x14ac:dyDescent="0.2">
      <c r="B309" s="47">
        <f>'DATOS AÑO'!BD315</f>
        <v>302</v>
      </c>
      <c r="C309" s="50">
        <f>'DATOS AÑO'!A315</f>
        <v>0</v>
      </c>
      <c r="D309" s="49">
        <f>'DATOS AÑO'!BC315</f>
        <v>0</v>
      </c>
    </row>
    <row r="310" spans="2:4" x14ac:dyDescent="0.2">
      <c r="B310" s="47">
        <f>'DATOS AÑO'!BD316</f>
        <v>303</v>
      </c>
      <c r="C310" s="50">
        <f>'DATOS AÑO'!A316</f>
        <v>0</v>
      </c>
      <c r="D310" s="49">
        <f>'DATOS AÑO'!BC316</f>
        <v>0</v>
      </c>
    </row>
    <row r="311" spans="2:4" x14ac:dyDescent="0.2">
      <c r="B311" s="47">
        <f>'DATOS AÑO'!BD317</f>
        <v>304</v>
      </c>
      <c r="C311" s="50">
        <f>'DATOS AÑO'!A317</f>
        <v>0</v>
      </c>
      <c r="D311" s="49">
        <f>'DATOS AÑO'!BC317</f>
        <v>0</v>
      </c>
    </row>
    <row r="312" spans="2:4" x14ac:dyDescent="0.2">
      <c r="B312" s="47">
        <f>'DATOS AÑO'!BD318</f>
        <v>305</v>
      </c>
      <c r="C312" s="50">
        <f>'DATOS AÑO'!A318</f>
        <v>0</v>
      </c>
      <c r="D312" s="49">
        <f>'DATOS AÑO'!BC318</f>
        <v>0</v>
      </c>
    </row>
    <row r="313" spans="2:4" x14ac:dyDescent="0.2">
      <c r="B313" s="47">
        <f>'DATOS AÑO'!BD319</f>
        <v>306</v>
      </c>
      <c r="C313" s="50">
        <f>'DATOS AÑO'!A319</f>
        <v>0</v>
      </c>
      <c r="D313" s="49">
        <f>'DATOS AÑO'!BC319</f>
        <v>0</v>
      </c>
    </row>
    <row r="314" spans="2:4" x14ac:dyDescent="0.2">
      <c r="B314" s="47">
        <f>'DATOS AÑO'!BD320</f>
        <v>307</v>
      </c>
      <c r="C314" s="50">
        <f>'DATOS AÑO'!A320</f>
        <v>0</v>
      </c>
      <c r="D314" s="49">
        <f>'DATOS AÑO'!BC320</f>
        <v>0</v>
      </c>
    </row>
    <row r="315" spans="2:4" x14ac:dyDescent="0.2">
      <c r="B315" s="47">
        <f>'DATOS AÑO'!BD321</f>
        <v>308</v>
      </c>
      <c r="C315" s="50">
        <f>'DATOS AÑO'!A321</f>
        <v>0</v>
      </c>
      <c r="D315" s="49">
        <f>'DATOS AÑO'!BC321</f>
        <v>0</v>
      </c>
    </row>
    <row r="316" spans="2:4" x14ac:dyDescent="0.2">
      <c r="B316" s="47">
        <f>'DATOS AÑO'!BD322</f>
        <v>309</v>
      </c>
      <c r="C316" s="50">
        <f>'DATOS AÑO'!A322</f>
        <v>0</v>
      </c>
      <c r="D316" s="49">
        <f>'DATOS AÑO'!BC322</f>
        <v>0</v>
      </c>
    </row>
    <row r="317" spans="2:4" x14ac:dyDescent="0.2">
      <c r="B317" s="47">
        <f>'DATOS AÑO'!BD323</f>
        <v>310</v>
      </c>
      <c r="C317" s="50">
        <f>'DATOS AÑO'!A323</f>
        <v>0</v>
      </c>
      <c r="D317" s="49">
        <f>'DATOS AÑO'!BC323</f>
        <v>0</v>
      </c>
    </row>
    <row r="318" spans="2:4" x14ac:dyDescent="0.2">
      <c r="B318" s="47">
        <f>'DATOS AÑO'!BD324</f>
        <v>311</v>
      </c>
      <c r="C318" s="50">
        <f>'DATOS AÑO'!A324</f>
        <v>0</v>
      </c>
      <c r="D318" s="49">
        <f>'DATOS AÑO'!BC324</f>
        <v>0</v>
      </c>
    </row>
    <row r="319" spans="2:4" x14ac:dyDescent="0.2">
      <c r="B319" s="47">
        <f>'DATOS AÑO'!BD325</f>
        <v>312</v>
      </c>
      <c r="C319" s="50">
        <f>'DATOS AÑO'!A325</f>
        <v>0</v>
      </c>
      <c r="D319" s="49">
        <f>'DATOS AÑO'!BC325</f>
        <v>0</v>
      </c>
    </row>
    <row r="320" spans="2:4" x14ac:dyDescent="0.2">
      <c r="B320" s="47">
        <f>'DATOS AÑO'!BD326</f>
        <v>313</v>
      </c>
      <c r="C320" s="50">
        <f>'DATOS AÑO'!A326</f>
        <v>0</v>
      </c>
      <c r="D320" s="49">
        <f>'DATOS AÑO'!BC326</f>
        <v>0</v>
      </c>
    </row>
    <row r="321" spans="2:4" x14ac:dyDescent="0.2">
      <c r="B321" s="47">
        <f>'DATOS AÑO'!BD327</f>
        <v>314</v>
      </c>
      <c r="C321" s="50">
        <f>'DATOS AÑO'!A327</f>
        <v>0</v>
      </c>
      <c r="D321" s="49">
        <f>'DATOS AÑO'!BC327</f>
        <v>0</v>
      </c>
    </row>
    <row r="322" spans="2:4" x14ac:dyDescent="0.2">
      <c r="B322" s="47">
        <f>'DATOS AÑO'!BD328</f>
        <v>315</v>
      </c>
      <c r="C322" s="50">
        <f>'DATOS AÑO'!A328</f>
        <v>0</v>
      </c>
      <c r="D322" s="49">
        <f>'DATOS AÑO'!BC328</f>
        <v>0</v>
      </c>
    </row>
    <row r="323" spans="2:4" x14ac:dyDescent="0.2">
      <c r="B323" s="47">
        <f>'DATOS AÑO'!BD329</f>
        <v>316</v>
      </c>
      <c r="C323" s="50">
        <f>'DATOS AÑO'!A329</f>
        <v>0</v>
      </c>
      <c r="D323" s="49">
        <f>'DATOS AÑO'!BC329</f>
        <v>0</v>
      </c>
    </row>
    <row r="324" spans="2:4" x14ac:dyDescent="0.2">
      <c r="B324" s="47">
        <f>'DATOS AÑO'!BD330</f>
        <v>317</v>
      </c>
      <c r="C324" s="50">
        <f>'DATOS AÑO'!A330</f>
        <v>0</v>
      </c>
      <c r="D324" s="49">
        <f>'DATOS AÑO'!BC330</f>
        <v>0</v>
      </c>
    </row>
    <row r="325" spans="2:4" x14ac:dyDescent="0.2">
      <c r="B325" s="47">
        <f>'DATOS AÑO'!BD331</f>
        <v>318</v>
      </c>
      <c r="C325" s="50">
        <f>'DATOS AÑO'!A331</f>
        <v>0</v>
      </c>
      <c r="D325" s="49">
        <f>'DATOS AÑO'!BC331</f>
        <v>0</v>
      </c>
    </row>
    <row r="326" spans="2:4" x14ac:dyDescent="0.2">
      <c r="B326" s="47">
        <f>'DATOS AÑO'!BD332</f>
        <v>319</v>
      </c>
      <c r="C326" s="50">
        <f>'DATOS AÑO'!A332</f>
        <v>0</v>
      </c>
      <c r="D326" s="49">
        <f>'DATOS AÑO'!BC332</f>
        <v>0</v>
      </c>
    </row>
    <row r="327" spans="2:4" x14ac:dyDescent="0.2">
      <c r="B327" s="47">
        <f>'DATOS AÑO'!BD333</f>
        <v>320</v>
      </c>
      <c r="C327" s="50">
        <f>'DATOS AÑO'!A333</f>
        <v>0</v>
      </c>
      <c r="D327" s="49">
        <f>'DATOS AÑO'!BC333</f>
        <v>0</v>
      </c>
    </row>
    <row r="328" spans="2:4" x14ac:dyDescent="0.2">
      <c r="B328" s="47">
        <f>'DATOS AÑO'!BD334</f>
        <v>321</v>
      </c>
      <c r="C328" s="50">
        <f>'DATOS AÑO'!A334</f>
        <v>0</v>
      </c>
      <c r="D328" s="49">
        <f>'DATOS AÑO'!BC334</f>
        <v>0</v>
      </c>
    </row>
    <row r="329" spans="2:4" x14ac:dyDescent="0.2">
      <c r="B329" s="47">
        <f>'DATOS AÑO'!BD335</f>
        <v>322</v>
      </c>
      <c r="C329" s="50">
        <f>'DATOS AÑO'!A335</f>
        <v>0</v>
      </c>
      <c r="D329" s="49">
        <f>'DATOS AÑO'!BC335</f>
        <v>0</v>
      </c>
    </row>
    <row r="330" spans="2:4" x14ac:dyDescent="0.2">
      <c r="B330" s="47">
        <f>'DATOS AÑO'!BD336</f>
        <v>323</v>
      </c>
      <c r="C330" s="50">
        <f>'DATOS AÑO'!A336</f>
        <v>0</v>
      </c>
      <c r="D330" s="49">
        <f>'DATOS AÑO'!BC336</f>
        <v>0</v>
      </c>
    </row>
    <row r="331" spans="2:4" x14ac:dyDescent="0.2">
      <c r="B331" s="47">
        <f>'DATOS AÑO'!BD337</f>
        <v>324</v>
      </c>
      <c r="C331" s="50">
        <f>'DATOS AÑO'!A337</f>
        <v>0</v>
      </c>
      <c r="D331" s="49">
        <f>'DATOS AÑO'!BC337</f>
        <v>0</v>
      </c>
    </row>
    <row r="332" spans="2:4" x14ac:dyDescent="0.2">
      <c r="B332" s="47">
        <f>'DATOS AÑO'!BD338</f>
        <v>325</v>
      </c>
      <c r="C332" s="50">
        <f>'DATOS AÑO'!A338</f>
        <v>0</v>
      </c>
      <c r="D332" s="49">
        <f>'DATOS AÑO'!BC338</f>
        <v>0</v>
      </c>
    </row>
    <row r="333" spans="2:4" x14ac:dyDescent="0.2">
      <c r="B333" s="47">
        <f>'DATOS AÑO'!BD339</f>
        <v>326</v>
      </c>
      <c r="C333" s="50">
        <f>'DATOS AÑO'!A339</f>
        <v>0</v>
      </c>
      <c r="D333" s="49">
        <f>'DATOS AÑO'!BC339</f>
        <v>0</v>
      </c>
    </row>
    <row r="334" spans="2:4" x14ac:dyDescent="0.2">
      <c r="B334" s="47">
        <f>'DATOS AÑO'!BD340</f>
        <v>327</v>
      </c>
      <c r="C334" s="50">
        <f>'DATOS AÑO'!A340</f>
        <v>0</v>
      </c>
      <c r="D334" s="49">
        <f>'DATOS AÑO'!BC340</f>
        <v>0</v>
      </c>
    </row>
    <row r="335" spans="2:4" x14ac:dyDescent="0.2">
      <c r="B335" s="47">
        <f>'DATOS AÑO'!BD341</f>
        <v>328</v>
      </c>
      <c r="C335" s="50">
        <f>'DATOS AÑO'!A341</f>
        <v>0</v>
      </c>
      <c r="D335" s="49">
        <f>'DATOS AÑO'!BC341</f>
        <v>0</v>
      </c>
    </row>
    <row r="336" spans="2:4" x14ac:dyDescent="0.2">
      <c r="B336" s="47">
        <f>'DATOS AÑO'!BD342</f>
        <v>329</v>
      </c>
      <c r="C336" s="50">
        <f>'DATOS AÑO'!A342</f>
        <v>0</v>
      </c>
      <c r="D336" s="49">
        <f>'DATOS AÑO'!BC342</f>
        <v>0</v>
      </c>
    </row>
    <row r="337" spans="2:4" x14ac:dyDescent="0.2">
      <c r="B337" s="47">
        <f>'DATOS AÑO'!BD343</f>
        <v>330</v>
      </c>
      <c r="C337" s="50">
        <f>'DATOS AÑO'!A343</f>
        <v>0</v>
      </c>
      <c r="D337" s="49">
        <f>'DATOS AÑO'!BC343</f>
        <v>0</v>
      </c>
    </row>
    <row r="338" spans="2:4" x14ac:dyDescent="0.2">
      <c r="B338" s="47">
        <f>'DATOS AÑO'!BD344</f>
        <v>331</v>
      </c>
      <c r="C338" s="50">
        <f>'DATOS AÑO'!A344</f>
        <v>0</v>
      </c>
      <c r="D338" s="49">
        <f>'DATOS AÑO'!BC344</f>
        <v>0</v>
      </c>
    </row>
    <row r="339" spans="2:4" x14ac:dyDescent="0.2">
      <c r="B339" s="47">
        <f>'DATOS AÑO'!BD345</f>
        <v>332</v>
      </c>
      <c r="C339" s="50">
        <f>'DATOS AÑO'!A345</f>
        <v>0</v>
      </c>
      <c r="D339" s="49">
        <f>'DATOS AÑO'!BC345</f>
        <v>0</v>
      </c>
    </row>
    <row r="340" spans="2:4" x14ac:dyDescent="0.2">
      <c r="B340" s="47">
        <f>'DATOS AÑO'!BD346</f>
        <v>333</v>
      </c>
      <c r="C340" s="50">
        <f>'DATOS AÑO'!A346</f>
        <v>0</v>
      </c>
      <c r="D340" s="49">
        <f>'DATOS AÑO'!BC346</f>
        <v>0</v>
      </c>
    </row>
    <row r="341" spans="2:4" x14ac:dyDescent="0.2">
      <c r="B341" s="47">
        <f>'DATOS AÑO'!BD347</f>
        <v>334</v>
      </c>
      <c r="C341" s="50">
        <f>'DATOS AÑO'!A347</f>
        <v>0</v>
      </c>
      <c r="D341" s="49">
        <f>'DATOS AÑO'!BC347</f>
        <v>0</v>
      </c>
    </row>
    <row r="342" spans="2:4" x14ac:dyDescent="0.2">
      <c r="B342" s="47">
        <f>'DATOS AÑO'!BD348</f>
        <v>335</v>
      </c>
      <c r="C342" s="50">
        <f>'DATOS AÑO'!A348</f>
        <v>0</v>
      </c>
      <c r="D342" s="49">
        <f>'DATOS AÑO'!BC348</f>
        <v>0</v>
      </c>
    </row>
    <row r="343" spans="2:4" x14ac:dyDescent="0.2">
      <c r="B343" s="47">
        <f>'DATOS AÑO'!BD349</f>
        <v>336</v>
      </c>
      <c r="C343" s="50">
        <f>'DATOS AÑO'!A349</f>
        <v>0</v>
      </c>
      <c r="D343" s="49">
        <f>'DATOS AÑO'!BC349</f>
        <v>0</v>
      </c>
    </row>
    <row r="344" spans="2:4" x14ac:dyDescent="0.2">
      <c r="B344" s="47">
        <f>'DATOS AÑO'!BD350</f>
        <v>337</v>
      </c>
      <c r="C344" s="50">
        <f>'DATOS AÑO'!A350</f>
        <v>0</v>
      </c>
      <c r="D344" s="49">
        <f>'DATOS AÑO'!BC350</f>
        <v>0</v>
      </c>
    </row>
    <row r="345" spans="2:4" x14ac:dyDescent="0.2">
      <c r="B345" s="47">
        <f>'DATOS AÑO'!BD351</f>
        <v>338</v>
      </c>
      <c r="C345" s="50">
        <f>'DATOS AÑO'!A351</f>
        <v>0</v>
      </c>
      <c r="D345" s="49">
        <f>'DATOS AÑO'!BC351</f>
        <v>0</v>
      </c>
    </row>
    <row r="346" spans="2:4" x14ac:dyDescent="0.2">
      <c r="B346" s="47">
        <f>'DATOS AÑO'!BD352</f>
        <v>339</v>
      </c>
      <c r="C346" s="50">
        <f>'DATOS AÑO'!A352</f>
        <v>0</v>
      </c>
      <c r="D346" s="49">
        <f>'DATOS AÑO'!BC352</f>
        <v>0</v>
      </c>
    </row>
    <row r="347" spans="2:4" x14ac:dyDescent="0.2">
      <c r="B347" s="47">
        <f>'DATOS AÑO'!BD353</f>
        <v>340</v>
      </c>
      <c r="C347" s="50">
        <f>'DATOS AÑO'!A353</f>
        <v>0</v>
      </c>
      <c r="D347" s="49">
        <f>'DATOS AÑO'!BC353</f>
        <v>0</v>
      </c>
    </row>
    <row r="348" spans="2:4" x14ac:dyDescent="0.2">
      <c r="B348" s="47">
        <f>'DATOS AÑO'!BD354</f>
        <v>341</v>
      </c>
      <c r="C348" s="50">
        <f>'DATOS AÑO'!A354</f>
        <v>0</v>
      </c>
      <c r="D348" s="49">
        <f>'DATOS AÑO'!BC354</f>
        <v>0</v>
      </c>
    </row>
    <row r="349" spans="2:4" x14ac:dyDescent="0.2">
      <c r="B349" s="47">
        <f>'DATOS AÑO'!BD355</f>
        <v>342</v>
      </c>
      <c r="C349" s="50">
        <f>'DATOS AÑO'!A355</f>
        <v>0</v>
      </c>
      <c r="D349" s="49">
        <f>'DATOS AÑO'!BC355</f>
        <v>0</v>
      </c>
    </row>
    <row r="350" spans="2:4" x14ac:dyDescent="0.2">
      <c r="B350" s="47">
        <f>'DATOS AÑO'!BD356</f>
        <v>343</v>
      </c>
      <c r="C350" s="50">
        <f>'DATOS AÑO'!A356</f>
        <v>0</v>
      </c>
      <c r="D350" s="49">
        <f>'DATOS AÑO'!BC356</f>
        <v>0</v>
      </c>
    </row>
    <row r="351" spans="2:4" x14ac:dyDescent="0.2">
      <c r="B351" s="47">
        <f>'DATOS AÑO'!BD357</f>
        <v>344</v>
      </c>
      <c r="C351" s="50">
        <f>'DATOS AÑO'!A357</f>
        <v>0</v>
      </c>
      <c r="D351" s="49">
        <f>'DATOS AÑO'!BC357</f>
        <v>0</v>
      </c>
    </row>
    <row r="352" spans="2:4" x14ac:dyDescent="0.2">
      <c r="B352" s="47">
        <f>'DATOS AÑO'!BD358</f>
        <v>345</v>
      </c>
      <c r="C352" s="50">
        <f>'DATOS AÑO'!A358</f>
        <v>0</v>
      </c>
      <c r="D352" s="49">
        <f>'DATOS AÑO'!BC358</f>
        <v>0</v>
      </c>
    </row>
    <row r="353" spans="2:4" x14ac:dyDescent="0.2">
      <c r="B353" s="47">
        <f>'DATOS AÑO'!BD359</f>
        <v>346</v>
      </c>
      <c r="C353" s="50">
        <f>'DATOS AÑO'!A359</f>
        <v>0</v>
      </c>
      <c r="D353" s="49">
        <f>'DATOS AÑO'!BC359</f>
        <v>0</v>
      </c>
    </row>
    <row r="354" spans="2:4" x14ac:dyDescent="0.2">
      <c r="B354" s="47">
        <f>'DATOS AÑO'!BD360</f>
        <v>347</v>
      </c>
      <c r="C354" s="50">
        <f>'DATOS AÑO'!A360</f>
        <v>0</v>
      </c>
      <c r="D354" s="49">
        <f>'DATOS AÑO'!BC360</f>
        <v>0</v>
      </c>
    </row>
    <row r="355" spans="2:4" x14ac:dyDescent="0.2">
      <c r="B355" s="47">
        <f>'DATOS AÑO'!BD361</f>
        <v>348</v>
      </c>
      <c r="C355" s="50">
        <f>'DATOS AÑO'!A361</f>
        <v>0</v>
      </c>
      <c r="D355" s="49">
        <f>'DATOS AÑO'!BC361</f>
        <v>0</v>
      </c>
    </row>
    <row r="356" spans="2:4" x14ac:dyDescent="0.2">
      <c r="B356" s="47">
        <f>'DATOS AÑO'!BD362</f>
        <v>349</v>
      </c>
      <c r="C356" s="50">
        <f>'DATOS AÑO'!A362</f>
        <v>0</v>
      </c>
      <c r="D356" s="49">
        <f>'DATOS AÑO'!BC362</f>
        <v>0</v>
      </c>
    </row>
    <row r="357" spans="2:4" x14ac:dyDescent="0.2">
      <c r="B357" s="47">
        <f>'DATOS AÑO'!BD363</f>
        <v>350</v>
      </c>
      <c r="C357" s="50">
        <f>'DATOS AÑO'!A363</f>
        <v>0</v>
      </c>
      <c r="D357" s="49">
        <f>'DATOS AÑO'!BC363</f>
        <v>0</v>
      </c>
    </row>
    <row r="358" spans="2:4" x14ac:dyDescent="0.2">
      <c r="B358" s="47">
        <f>'DATOS AÑO'!BD364</f>
        <v>351</v>
      </c>
      <c r="C358" s="50">
        <f>'DATOS AÑO'!A364</f>
        <v>0</v>
      </c>
      <c r="D358" s="49">
        <f>'DATOS AÑO'!BC364</f>
        <v>0</v>
      </c>
    </row>
    <row r="359" spans="2:4" x14ac:dyDescent="0.2">
      <c r="B359" s="47">
        <f>'DATOS AÑO'!BD365</f>
        <v>352</v>
      </c>
      <c r="C359" s="50">
        <f>'DATOS AÑO'!A365</f>
        <v>0</v>
      </c>
      <c r="D359" s="49">
        <f>'DATOS AÑO'!BC365</f>
        <v>0</v>
      </c>
    </row>
    <row r="360" spans="2:4" x14ac:dyDescent="0.2">
      <c r="B360" s="47">
        <f>'DATOS AÑO'!BD366</f>
        <v>353</v>
      </c>
      <c r="C360" s="50">
        <f>'DATOS AÑO'!A366</f>
        <v>0</v>
      </c>
      <c r="D360" s="49">
        <f>'DATOS AÑO'!BC366</f>
        <v>0</v>
      </c>
    </row>
    <row r="361" spans="2:4" x14ac:dyDescent="0.2">
      <c r="B361" s="47">
        <f>'DATOS AÑO'!BD367</f>
        <v>354</v>
      </c>
      <c r="C361" s="50">
        <f>'DATOS AÑO'!A367</f>
        <v>0</v>
      </c>
      <c r="D361" s="49">
        <f>'DATOS AÑO'!BC367</f>
        <v>0</v>
      </c>
    </row>
    <row r="362" spans="2:4" x14ac:dyDescent="0.2">
      <c r="B362" s="47">
        <f>'DATOS AÑO'!BD368</f>
        <v>355</v>
      </c>
      <c r="C362" s="50">
        <f>'DATOS AÑO'!A368</f>
        <v>0</v>
      </c>
      <c r="D362" s="49">
        <f>'DATOS AÑO'!BC368</f>
        <v>0</v>
      </c>
    </row>
    <row r="363" spans="2:4" x14ac:dyDescent="0.2">
      <c r="B363" s="47">
        <f>'DATOS AÑO'!BD369</f>
        <v>356</v>
      </c>
      <c r="C363" s="50">
        <f>'DATOS AÑO'!A369</f>
        <v>0</v>
      </c>
      <c r="D363" s="49">
        <f>'DATOS AÑO'!BC369</f>
        <v>0</v>
      </c>
    </row>
    <row r="364" spans="2:4" x14ac:dyDescent="0.2">
      <c r="B364" s="47">
        <f>'DATOS AÑO'!BD370</f>
        <v>357</v>
      </c>
      <c r="C364" s="50">
        <f>'DATOS AÑO'!A370</f>
        <v>0</v>
      </c>
      <c r="D364" s="49">
        <f>'DATOS AÑO'!BC370</f>
        <v>0</v>
      </c>
    </row>
    <row r="365" spans="2:4" x14ac:dyDescent="0.2">
      <c r="B365" s="47">
        <f>'DATOS AÑO'!BD371</f>
        <v>358</v>
      </c>
      <c r="C365" s="50">
        <f>'DATOS AÑO'!A371</f>
        <v>0</v>
      </c>
      <c r="D365" s="49">
        <f>'DATOS AÑO'!BC371</f>
        <v>0</v>
      </c>
    </row>
    <row r="366" spans="2:4" x14ac:dyDescent="0.2">
      <c r="B366" s="47">
        <f>'DATOS AÑO'!BD372</f>
        <v>359</v>
      </c>
      <c r="C366" s="50">
        <f>'DATOS AÑO'!A372</f>
        <v>0</v>
      </c>
      <c r="D366" s="49">
        <f>'DATOS AÑO'!BC372</f>
        <v>0</v>
      </c>
    </row>
    <row r="367" spans="2:4" x14ac:dyDescent="0.2">
      <c r="B367" s="47">
        <f>'DATOS AÑO'!BD373</f>
        <v>360</v>
      </c>
      <c r="C367" s="50">
        <f>'DATOS AÑO'!A373</f>
        <v>0</v>
      </c>
      <c r="D367" s="49">
        <f>'DATOS AÑO'!BC373</f>
        <v>0</v>
      </c>
    </row>
    <row r="368" spans="2:4" x14ac:dyDescent="0.2">
      <c r="B368" s="47">
        <f>'DATOS AÑO'!BD374</f>
        <v>361</v>
      </c>
      <c r="C368" s="50">
        <f>'DATOS AÑO'!A374</f>
        <v>0</v>
      </c>
      <c r="D368" s="49">
        <f>'DATOS AÑO'!BC374</f>
        <v>0</v>
      </c>
    </row>
    <row r="369" spans="2:4" x14ac:dyDescent="0.2">
      <c r="B369" s="47">
        <f>'DATOS AÑO'!BD375</f>
        <v>362</v>
      </c>
      <c r="C369" s="50">
        <f>'DATOS AÑO'!A375</f>
        <v>0</v>
      </c>
      <c r="D369" s="49">
        <f>'DATOS AÑO'!BC375</f>
        <v>0</v>
      </c>
    </row>
    <row r="370" spans="2:4" x14ac:dyDescent="0.2">
      <c r="B370" s="47">
        <f>'DATOS AÑO'!BD376</f>
        <v>363</v>
      </c>
      <c r="C370" s="50">
        <f>'DATOS AÑO'!A376</f>
        <v>0</v>
      </c>
      <c r="D370" s="49">
        <f>'DATOS AÑO'!BC376</f>
        <v>0</v>
      </c>
    </row>
    <row r="371" spans="2:4" x14ac:dyDescent="0.2">
      <c r="B371" s="47">
        <f>'DATOS AÑO'!BD377</f>
        <v>364</v>
      </c>
      <c r="C371" s="50">
        <f>'DATOS AÑO'!A377</f>
        <v>0</v>
      </c>
      <c r="D371" s="49">
        <f>'DATOS AÑO'!BC377</f>
        <v>0</v>
      </c>
    </row>
    <row r="372" spans="2:4" x14ac:dyDescent="0.2">
      <c r="B372" s="47">
        <f>'DATOS AÑO'!BD378</f>
        <v>365</v>
      </c>
      <c r="C372" s="50">
        <f>'DATOS AÑO'!A378</f>
        <v>0</v>
      </c>
      <c r="D372" s="49">
        <f>'DATOS AÑO'!BC378</f>
        <v>0</v>
      </c>
    </row>
    <row r="373" spans="2:4" x14ac:dyDescent="0.2">
      <c r="B373" s="47">
        <f>'DATOS AÑO'!BD379</f>
        <v>366</v>
      </c>
      <c r="C373" s="50">
        <f>'DATOS AÑO'!A379</f>
        <v>0</v>
      </c>
      <c r="D373" s="49">
        <f>'DATOS AÑO'!BC379</f>
        <v>0</v>
      </c>
    </row>
    <row r="374" spans="2:4" x14ac:dyDescent="0.2">
      <c r="B374" s="47">
        <f>'DATOS AÑO'!BD380</f>
        <v>367</v>
      </c>
      <c r="C374" s="50">
        <f>'DATOS AÑO'!A380</f>
        <v>0</v>
      </c>
      <c r="D374" s="49">
        <f>'DATOS AÑO'!BC380</f>
        <v>0</v>
      </c>
    </row>
    <row r="375" spans="2:4" x14ac:dyDescent="0.2">
      <c r="B375" s="47">
        <f>'DATOS AÑO'!BD381</f>
        <v>368</v>
      </c>
      <c r="C375" s="50">
        <f>'DATOS AÑO'!A381</f>
        <v>0</v>
      </c>
      <c r="D375" s="49">
        <f>'DATOS AÑO'!BC381</f>
        <v>0</v>
      </c>
    </row>
    <row r="376" spans="2:4" x14ac:dyDescent="0.2">
      <c r="B376" s="47">
        <f>'DATOS AÑO'!BD382</f>
        <v>369</v>
      </c>
      <c r="C376" s="50">
        <f>'DATOS AÑO'!A382</f>
        <v>0</v>
      </c>
      <c r="D376" s="49">
        <f>'DATOS AÑO'!BC382</f>
        <v>0</v>
      </c>
    </row>
    <row r="377" spans="2:4" x14ac:dyDescent="0.2">
      <c r="B377" s="47">
        <f>'DATOS AÑO'!BD383</f>
        <v>370</v>
      </c>
      <c r="C377" s="50">
        <f>'DATOS AÑO'!A383</f>
        <v>0</v>
      </c>
      <c r="D377" s="49">
        <f>'DATOS AÑO'!BC383</f>
        <v>0</v>
      </c>
    </row>
    <row r="378" spans="2:4" x14ac:dyDescent="0.2">
      <c r="B378" s="47">
        <f>'DATOS AÑO'!BD384</f>
        <v>371</v>
      </c>
      <c r="C378" s="50">
        <f>'DATOS AÑO'!A384</f>
        <v>0</v>
      </c>
      <c r="D378" s="49">
        <f>'DATOS AÑO'!BC384</f>
        <v>0</v>
      </c>
    </row>
    <row r="379" spans="2:4" x14ac:dyDescent="0.2">
      <c r="B379" s="47">
        <f>'DATOS AÑO'!BD385</f>
        <v>372</v>
      </c>
      <c r="C379" s="50">
        <f>'DATOS AÑO'!A385</f>
        <v>0</v>
      </c>
      <c r="D379" s="49">
        <f>'DATOS AÑO'!BC385</f>
        <v>0</v>
      </c>
    </row>
    <row r="380" spans="2:4" x14ac:dyDescent="0.2">
      <c r="B380" s="47">
        <f>'DATOS AÑO'!BD386</f>
        <v>373</v>
      </c>
      <c r="C380" s="50">
        <f>'DATOS AÑO'!A386</f>
        <v>0</v>
      </c>
      <c r="D380" s="49">
        <f>'DATOS AÑO'!BC386</f>
        <v>0</v>
      </c>
    </row>
    <row r="381" spans="2:4" x14ac:dyDescent="0.2">
      <c r="B381" s="47">
        <f>'DATOS AÑO'!BD387</f>
        <v>374</v>
      </c>
      <c r="C381" s="50">
        <f>'DATOS AÑO'!A387</f>
        <v>0</v>
      </c>
      <c r="D381" s="49">
        <f>'DATOS AÑO'!BC387</f>
        <v>0</v>
      </c>
    </row>
    <row r="382" spans="2:4" x14ac:dyDescent="0.2">
      <c r="B382" s="47">
        <f>'DATOS AÑO'!BD388</f>
        <v>375</v>
      </c>
      <c r="C382" s="50">
        <f>'DATOS AÑO'!A388</f>
        <v>0</v>
      </c>
      <c r="D382" s="49">
        <f>'DATOS AÑO'!BC388</f>
        <v>0</v>
      </c>
    </row>
    <row r="383" spans="2:4" x14ac:dyDescent="0.2">
      <c r="B383" s="47">
        <f>'DATOS AÑO'!BD389</f>
        <v>376</v>
      </c>
      <c r="C383" s="50">
        <f>'DATOS AÑO'!A389</f>
        <v>0</v>
      </c>
      <c r="D383" s="49">
        <f>'DATOS AÑO'!BC389</f>
        <v>0</v>
      </c>
    </row>
    <row r="384" spans="2:4" x14ac:dyDescent="0.2">
      <c r="B384" s="47">
        <f>'DATOS AÑO'!BD390</f>
        <v>377</v>
      </c>
      <c r="C384" s="50">
        <f>'DATOS AÑO'!A390</f>
        <v>0</v>
      </c>
      <c r="D384" s="49">
        <f>'DATOS AÑO'!BC390</f>
        <v>0</v>
      </c>
    </row>
    <row r="385" spans="2:4" x14ac:dyDescent="0.2">
      <c r="B385" s="47">
        <f>'DATOS AÑO'!BD391</f>
        <v>378</v>
      </c>
      <c r="C385" s="50">
        <f>'DATOS AÑO'!A391</f>
        <v>0</v>
      </c>
      <c r="D385" s="49">
        <f>'DATOS AÑO'!BC391</f>
        <v>0</v>
      </c>
    </row>
    <row r="386" spans="2:4" x14ac:dyDescent="0.2">
      <c r="B386" s="47">
        <f>'DATOS AÑO'!BD392</f>
        <v>379</v>
      </c>
      <c r="C386" s="50">
        <f>'DATOS AÑO'!A392</f>
        <v>0</v>
      </c>
      <c r="D386" s="49">
        <f>'DATOS AÑO'!BC392</f>
        <v>0</v>
      </c>
    </row>
    <row r="387" spans="2:4" x14ac:dyDescent="0.2">
      <c r="B387" s="47">
        <f>'DATOS AÑO'!BD393</f>
        <v>380</v>
      </c>
      <c r="C387" s="50">
        <f>'DATOS AÑO'!A393</f>
        <v>0</v>
      </c>
      <c r="D387" s="49">
        <f>'DATOS AÑO'!BC393</f>
        <v>0</v>
      </c>
    </row>
    <row r="388" spans="2:4" x14ac:dyDescent="0.2">
      <c r="B388" s="47">
        <f>'DATOS AÑO'!BD394</f>
        <v>381</v>
      </c>
      <c r="C388" s="50">
        <f>'DATOS AÑO'!A394</f>
        <v>0</v>
      </c>
      <c r="D388" s="49">
        <f>'DATOS AÑO'!BC394</f>
        <v>0</v>
      </c>
    </row>
    <row r="389" spans="2:4" x14ac:dyDescent="0.2">
      <c r="B389" s="47">
        <f>'DATOS AÑO'!BD395</f>
        <v>382</v>
      </c>
      <c r="C389" s="50">
        <f>'DATOS AÑO'!A395</f>
        <v>0</v>
      </c>
      <c r="D389" s="49">
        <f>'DATOS AÑO'!BC395</f>
        <v>0</v>
      </c>
    </row>
    <row r="390" spans="2:4" x14ac:dyDescent="0.2">
      <c r="B390" s="47">
        <f>'DATOS AÑO'!BD396</f>
        <v>383</v>
      </c>
      <c r="C390" s="50">
        <f>'DATOS AÑO'!A396</f>
        <v>0</v>
      </c>
      <c r="D390" s="49">
        <f>'DATOS AÑO'!BC396</f>
        <v>0</v>
      </c>
    </row>
    <row r="391" spans="2:4" x14ac:dyDescent="0.2">
      <c r="B391" s="47">
        <f>'DATOS AÑO'!BD397</f>
        <v>384</v>
      </c>
      <c r="C391" s="50">
        <f>'DATOS AÑO'!A397</f>
        <v>0</v>
      </c>
      <c r="D391" s="49">
        <f>'DATOS AÑO'!BC397</f>
        <v>0</v>
      </c>
    </row>
    <row r="392" spans="2:4" x14ac:dyDescent="0.2">
      <c r="B392" s="47">
        <f>'DATOS AÑO'!BD398</f>
        <v>385</v>
      </c>
      <c r="C392" s="50">
        <f>'DATOS AÑO'!A398</f>
        <v>0</v>
      </c>
      <c r="D392" s="49">
        <f>'DATOS AÑO'!BC398</f>
        <v>0</v>
      </c>
    </row>
    <row r="393" spans="2:4" x14ac:dyDescent="0.2">
      <c r="B393" s="47">
        <f>'DATOS AÑO'!BD399</f>
        <v>386</v>
      </c>
      <c r="C393" s="50">
        <f>'DATOS AÑO'!A399</f>
        <v>0</v>
      </c>
      <c r="D393" s="49">
        <f>'DATOS AÑO'!BC399</f>
        <v>0</v>
      </c>
    </row>
    <row r="394" spans="2:4" x14ac:dyDescent="0.2">
      <c r="B394" s="47">
        <f>'DATOS AÑO'!BD400</f>
        <v>387</v>
      </c>
      <c r="C394" s="50">
        <f>'DATOS AÑO'!A400</f>
        <v>0</v>
      </c>
      <c r="D394" s="49">
        <f>'DATOS AÑO'!BC400</f>
        <v>0</v>
      </c>
    </row>
    <row r="395" spans="2:4" x14ac:dyDescent="0.2">
      <c r="B395" s="47">
        <f>'DATOS AÑO'!BD401</f>
        <v>388</v>
      </c>
      <c r="C395" s="50">
        <f>'DATOS AÑO'!A401</f>
        <v>0</v>
      </c>
      <c r="D395" s="49">
        <f>'DATOS AÑO'!BC401</f>
        <v>0</v>
      </c>
    </row>
    <row r="396" spans="2:4" x14ac:dyDescent="0.2">
      <c r="B396" s="47">
        <f>'DATOS AÑO'!BD402</f>
        <v>389</v>
      </c>
      <c r="C396" s="50">
        <f>'DATOS AÑO'!A402</f>
        <v>0</v>
      </c>
      <c r="D396" s="49">
        <f>'DATOS AÑO'!BC402</f>
        <v>0</v>
      </c>
    </row>
    <row r="397" spans="2:4" x14ac:dyDescent="0.2">
      <c r="B397" s="47">
        <f>'DATOS AÑO'!BD403</f>
        <v>390</v>
      </c>
      <c r="C397" s="50">
        <f>'DATOS AÑO'!A403</f>
        <v>0</v>
      </c>
      <c r="D397" s="49">
        <f>'DATOS AÑO'!BC403</f>
        <v>0</v>
      </c>
    </row>
    <row r="398" spans="2:4" x14ac:dyDescent="0.2">
      <c r="B398" s="47">
        <f>'DATOS AÑO'!BD404</f>
        <v>391</v>
      </c>
      <c r="C398" s="50">
        <f>'DATOS AÑO'!A404</f>
        <v>0</v>
      </c>
      <c r="D398" s="49">
        <f>'DATOS AÑO'!BC404</f>
        <v>0</v>
      </c>
    </row>
    <row r="399" spans="2:4" x14ac:dyDescent="0.2">
      <c r="B399" s="47">
        <f>'DATOS AÑO'!BD405</f>
        <v>392</v>
      </c>
      <c r="C399" s="50">
        <f>'DATOS AÑO'!A405</f>
        <v>0</v>
      </c>
      <c r="D399" s="49">
        <f>'DATOS AÑO'!BC405</f>
        <v>0</v>
      </c>
    </row>
    <row r="400" spans="2:4" x14ac:dyDescent="0.2">
      <c r="B400" s="47">
        <f>'DATOS AÑO'!BD406</f>
        <v>393</v>
      </c>
      <c r="C400" s="50">
        <f>'DATOS AÑO'!A406</f>
        <v>0</v>
      </c>
      <c r="D400" s="49">
        <f>'DATOS AÑO'!BC406</f>
        <v>0</v>
      </c>
    </row>
    <row r="401" spans="2:4" x14ac:dyDescent="0.2">
      <c r="B401" s="47">
        <f>'DATOS AÑO'!BD407</f>
        <v>394</v>
      </c>
      <c r="C401" s="50">
        <f>'DATOS AÑO'!A407</f>
        <v>0</v>
      </c>
      <c r="D401" s="49">
        <f>'DATOS AÑO'!BC407</f>
        <v>0</v>
      </c>
    </row>
    <row r="402" spans="2:4" x14ac:dyDescent="0.2">
      <c r="B402" s="47">
        <f>'DATOS AÑO'!BD408</f>
        <v>395</v>
      </c>
      <c r="C402" s="50">
        <f>'DATOS AÑO'!A408</f>
        <v>0</v>
      </c>
      <c r="D402" s="49">
        <f>'DATOS AÑO'!BC408</f>
        <v>0</v>
      </c>
    </row>
    <row r="403" spans="2:4" x14ac:dyDescent="0.2">
      <c r="B403" s="47">
        <f>'DATOS AÑO'!BD409</f>
        <v>396</v>
      </c>
      <c r="C403" s="50">
        <f>'DATOS AÑO'!A409</f>
        <v>0</v>
      </c>
      <c r="D403" s="49">
        <f>'DATOS AÑO'!BC409</f>
        <v>0</v>
      </c>
    </row>
    <row r="404" spans="2:4" x14ac:dyDescent="0.2">
      <c r="B404" s="47">
        <f>'DATOS AÑO'!BD410</f>
        <v>397</v>
      </c>
      <c r="C404" s="50">
        <f>'DATOS AÑO'!A410</f>
        <v>0</v>
      </c>
      <c r="D404" s="49">
        <f>'DATOS AÑO'!BC410</f>
        <v>0</v>
      </c>
    </row>
    <row r="405" spans="2:4" x14ac:dyDescent="0.2">
      <c r="B405" s="47">
        <f>'DATOS AÑO'!BD411</f>
        <v>398</v>
      </c>
      <c r="C405" s="50">
        <f>'DATOS AÑO'!A411</f>
        <v>0</v>
      </c>
      <c r="D405" s="49">
        <f>'DATOS AÑO'!BC411</f>
        <v>0</v>
      </c>
    </row>
    <row r="406" spans="2:4" x14ac:dyDescent="0.2">
      <c r="B406" s="47">
        <f>'DATOS AÑO'!BD412</f>
        <v>399</v>
      </c>
      <c r="C406" s="50">
        <f>'DATOS AÑO'!A412</f>
        <v>0</v>
      </c>
      <c r="D406" s="49">
        <f>'DATOS AÑO'!BC412</f>
        <v>0</v>
      </c>
    </row>
    <row r="407" spans="2:4" x14ac:dyDescent="0.2">
      <c r="B407" s="47">
        <f>'DATOS AÑO'!BD413</f>
        <v>400</v>
      </c>
      <c r="C407" s="50">
        <f>'DATOS AÑO'!A413</f>
        <v>0</v>
      </c>
      <c r="D407" s="49">
        <f>'DATOS AÑO'!BC413</f>
        <v>0</v>
      </c>
    </row>
    <row r="408" spans="2:4" x14ac:dyDescent="0.2">
      <c r="B408" s="47">
        <f>'DATOS AÑO'!BD414</f>
        <v>401</v>
      </c>
      <c r="C408" s="50">
        <f>'DATOS AÑO'!A414</f>
        <v>0</v>
      </c>
      <c r="D408" s="49">
        <f>'DATOS AÑO'!BC414</f>
        <v>0</v>
      </c>
    </row>
    <row r="409" spans="2:4" x14ac:dyDescent="0.2">
      <c r="B409" s="47">
        <f>'DATOS AÑO'!BD415</f>
        <v>402</v>
      </c>
      <c r="C409" s="50">
        <f>'DATOS AÑO'!A415</f>
        <v>0</v>
      </c>
      <c r="D409" s="49">
        <f>'DATOS AÑO'!BC415</f>
        <v>0</v>
      </c>
    </row>
    <row r="410" spans="2:4" x14ac:dyDescent="0.2">
      <c r="B410" s="47">
        <f>'DATOS AÑO'!BD416</f>
        <v>403</v>
      </c>
      <c r="C410" s="50">
        <f>'DATOS AÑO'!A416</f>
        <v>0</v>
      </c>
      <c r="D410" s="49">
        <f>'DATOS AÑO'!BC416</f>
        <v>0</v>
      </c>
    </row>
    <row r="411" spans="2:4" x14ac:dyDescent="0.2">
      <c r="B411" s="47">
        <f>'DATOS AÑO'!BD417</f>
        <v>404</v>
      </c>
      <c r="C411" s="50">
        <f>'DATOS AÑO'!A417</f>
        <v>0</v>
      </c>
      <c r="D411" s="49">
        <f>'DATOS AÑO'!BC417</f>
        <v>0</v>
      </c>
    </row>
    <row r="412" spans="2:4" x14ac:dyDescent="0.2">
      <c r="B412" s="47">
        <f>'DATOS AÑO'!BD418</f>
        <v>405</v>
      </c>
      <c r="C412" s="50">
        <f>'DATOS AÑO'!A418</f>
        <v>0</v>
      </c>
      <c r="D412" s="49">
        <f>'DATOS AÑO'!BC418</f>
        <v>0</v>
      </c>
    </row>
    <row r="413" spans="2:4" x14ac:dyDescent="0.2">
      <c r="B413" s="47">
        <f>'DATOS AÑO'!BD419</f>
        <v>406</v>
      </c>
      <c r="C413" s="50">
        <f>'DATOS AÑO'!A419</f>
        <v>0</v>
      </c>
      <c r="D413" s="49">
        <f>'DATOS AÑO'!BC419</f>
        <v>0</v>
      </c>
    </row>
    <row r="414" spans="2:4" x14ac:dyDescent="0.2">
      <c r="B414" s="47">
        <f>'DATOS AÑO'!BD420</f>
        <v>407</v>
      </c>
      <c r="C414" s="50">
        <f>'DATOS AÑO'!A420</f>
        <v>0</v>
      </c>
      <c r="D414" s="49">
        <f>'DATOS AÑO'!BC420</f>
        <v>0</v>
      </c>
    </row>
    <row r="415" spans="2:4" x14ac:dyDescent="0.2">
      <c r="B415" s="47">
        <f>'DATOS AÑO'!BD421</f>
        <v>408</v>
      </c>
      <c r="C415" s="50">
        <f>'DATOS AÑO'!A421</f>
        <v>0</v>
      </c>
      <c r="D415" s="49">
        <f>'DATOS AÑO'!BC421</f>
        <v>0</v>
      </c>
    </row>
    <row r="416" spans="2:4" x14ac:dyDescent="0.2">
      <c r="B416" s="47">
        <f>'DATOS AÑO'!BD422</f>
        <v>409</v>
      </c>
      <c r="C416" s="50">
        <f>'DATOS AÑO'!A422</f>
        <v>0</v>
      </c>
      <c r="D416" s="49">
        <f>'DATOS AÑO'!BC422</f>
        <v>0</v>
      </c>
    </row>
    <row r="417" spans="2:4" x14ac:dyDescent="0.2">
      <c r="B417" s="47">
        <f>'DATOS AÑO'!BD423</f>
        <v>410</v>
      </c>
      <c r="C417" s="50">
        <f>'DATOS AÑO'!A423</f>
        <v>0</v>
      </c>
      <c r="D417" s="49">
        <f>'DATOS AÑO'!BC423</f>
        <v>0</v>
      </c>
    </row>
    <row r="418" spans="2:4" x14ac:dyDescent="0.2">
      <c r="B418" s="47">
        <f>'DATOS AÑO'!BD424</f>
        <v>411</v>
      </c>
      <c r="C418" s="50">
        <f>'DATOS AÑO'!A424</f>
        <v>0</v>
      </c>
      <c r="D418" s="49">
        <f>'DATOS AÑO'!BC424</f>
        <v>0</v>
      </c>
    </row>
    <row r="419" spans="2:4" x14ac:dyDescent="0.2">
      <c r="B419" s="47">
        <f>'DATOS AÑO'!BD425</f>
        <v>412</v>
      </c>
      <c r="C419" s="50">
        <f>'DATOS AÑO'!A425</f>
        <v>0</v>
      </c>
      <c r="D419" s="49">
        <f>'DATOS AÑO'!BC425</f>
        <v>0</v>
      </c>
    </row>
    <row r="420" spans="2:4" x14ac:dyDescent="0.2">
      <c r="B420" s="47">
        <f>'DATOS AÑO'!BD426</f>
        <v>413</v>
      </c>
      <c r="C420" s="50">
        <f>'DATOS AÑO'!A426</f>
        <v>0</v>
      </c>
      <c r="D420" s="49">
        <f>'DATOS AÑO'!BC426</f>
        <v>0</v>
      </c>
    </row>
    <row r="421" spans="2:4" x14ac:dyDescent="0.2">
      <c r="B421" s="47">
        <f>'DATOS AÑO'!BD427</f>
        <v>414</v>
      </c>
      <c r="C421" s="50">
        <f>'DATOS AÑO'!A427</f>
        <v>0</v>
      </c>
      <c r="D421" s="49">
        <f>'DATOS AÑO'!BC427</f>
        <v>0</v>
      </c>
    </row>
    <row r="422" spans="2:4" x14ac:dyDescent="0.2">
      <c r="B422" s="47">
        <f>'DATOS AÑO'!BD428</f>
        <v>415</v>
      </c>
      <c r="C422" s="50">
        <f>'DATOS AÑO'!A428</f>
        <v>0</v>
      </c>
      <c r="D422" s="49">
        <f>'DATOS AÑO'!BC428</f>
        <v>0</v>
      </c>
    </row>
    <row r="423" spans="2:4" x14ac:dyDescent="0.2">
      <c r="B423" s="47">
        <f>'DATOS AÑO'!BD429</f>
        <v>416</v>
      </c>
      <c r="C423" s="50">
        <f>'DATOS AÑO'!A429</f>
        <v>0</v>
      </c>
      <c r="D423" s="49">
        <f>'DATOS AÑO'!BC429</f>
        <v>0</v>
      </c>
    </row>
    <row r="424" spans="2:4" x14ac:dyDescent="0.2">
      <c r="B424" s="47">
        <f>'DATOS AÑO'!BD430</f>
        <v>417</v>
      </c>
      <c r="C424" s="50">
        <f>'DATOS AÑO'!A430</f>
        <v>0</v>
      </c>
      <c r="D424" s="49">
        <f>'DATOS AÑO'!BC430</f>
        <v>0</v>
      </c>
    </row>
    <row r="425" spans="2:4" x14ac:dyDescent="0.2">
      <c r="B425" s="47">
        <f>'DATOS AÑO'!BD431</f>
        <v>418</v>
      </c>
      <c r="C425" s="50">
        <f>'DATOS AÑO'!A431</f>
        <v>0</v>
      </c>
      <c r="D425" s="49">
        <f>'DATOS AÑO'!BC431</f>
        <v>0</v>
      </c>
    </row>
    <row r="426" spans="2:4" x14ac:dyDescent="0.2">
      <c r="B426" s="47">
        <f>'DATOS AÑO'!BD432</f>
        <v>419</v>
      </c>
      <c r="C426" s="50">
        <f>'DATOS AÑO'!A432</f>
        <v>0</v>
      </c>
      <c r="D426" s="49">
        <f>'DATOS AÑO'!BC432</f>
        <v>0</v>
      </c>
    </row>
    <row r="427" spans="2:4" x14ac:dyDescent="0.2">
      <c r="B427" s="47">
        <f>'DATOS AÑO'!BD433</f>
        <v>420</v>
      </c>
      <c r="C427" s="50">
        <f>'DATOS AÑO'!A433</f>
        <v>0</v>
      </c>
      <c r="D427" s="49">
        <f>'DATOS AÑO'!BC433</f>
        <v>0</v>
      </c>
    </row>
    <row r="428" spans="2:4" x14ac:dyDescent="0.2">
      <c r="B428" s="47">
        <f>'DATOS AÑO'!BD434</f>
        <v>421</v>
      </c>
      <c r="C428" s="50">
        <f>'DATOS AÑO'!A434</f>
        <v>0</v>
      </c>
      <c r="D428" s="49">
        <f>'DATOS AÑO'!BC434</f>
        <v>0</v>
      </c>
    </row>
    <row r="429" spans="2:4" x14ac:dyDescent="0.2">
      <c r="B429" s="47">
        <f>'DATOS AÑO'!BD435</f>
        <v>422</v>
      </c>
      <c r="C429" s="50">
        <f>'DATOS AÑO'!A435</f>
        <v>0</v>
      </c>
      <c r="D429" s="49">
        <f>'DATOS AÑO'!BC435</f>
        <v>0</v>
      </c>
    </row>
    <row r="430" spans="2:4" x14ac:dyDescent="0.2">
      <c r="B430" s="47">
        <f>'DATOS AÑO'!BD436</f>
        <v>423</v>
      </c>
      <c r="C430" s="50">
        <f>'DATOS AÑO'!A436</f>
        <v>0</v>
      </c>
      <c r="D430" s="49">
        <f>'DATOS AÑO'!BC436</f>
        <v>0</v>
      </c>
    </row>
    <row r="431" spans="2:4" x14ac:dyDescent="0.2">
      <c r="B431" s="47">
        <f>'DATOS AÑO'!BD437</f>
        <v>424</v>
      </c>
      <c r="C431" s="50">
        <f>'DATOS AÑO'!A437</f>
        <v>0</v>
      </c>
      <c r="D431" s="49">
        <f>'DATOS AÑO'!BC437</f>
        <v>0</v>
      </c>
    </row>
    <row r="432" spans="2:4" x14ac:dyDescent="0.2">
      <c r="B432" s="47">
        <f>'DATOS AÑO'!BD438</f>
        <v>425</v>
      </c>
      <c r="C432" s="50">
        <f>'DATOS AÑO'!A438</f>
        <v>0</v>
      </c>
      <c r="D432" s="49">
        <f>'DATOS AÑO'!BC438</f>
        <v>0</v>
      </c>
    </row>
    <row r="433" spans="2:4" x14ac:dyDescent="0.2">
      <c r="B433" s="47">
        <f>'DATOS AÑO'!BD439</f>
        <v>426</v>
      </c>
      <c r="C433" s="50">
        <f>'DATOS AÑO'!A439</f>
        <v>0</v>
      </c>
      <c r="D433" s="49">
        <f>'DATOS AÑO'!BC439</f>
        <v>0</v>
      </c>
    </row>
    <row r="434" spans="2:4" x14ac:dyDescent="0.2">
      <c r="B434" s="47">
        <f>'DATOS AÑO'!BD440</f>
        <v>427</v>
      </c>
      <c r="C434" s="50">
        <f>'DATOS AÑO'!A440</f>
        <v>0</v>
      </c>
      <c r="D434" s="49">
        <f>'DATOS AÑO'!BC440</f>
        <v>0</v>
      </c>
    </row>
    <row r="435" spans="2:4" x14ac:dyDescent="0.2">
      <c r="B435" s="47">
        <f>'DATOS AÑO'!BD441</f>
        <v>428</v>
      </c>
      <c r="C435" s="50">
        <f>'DATOS AÑO'!A441</f>
        <v>0</v>
      </c>
      <c r="D435" s="49">
        <f>'DATOS AÑO'!BC441</f>
        <v>0</v>
      </c>
    </row>
    <row r="436" spans="2:4" x14ac:dyDescent="0.2">
      <c r="B436" s="47">
        <f>'DATOS AÑO'!BD442</f>
        <v>429</v>
      </c>
      <c r="C436" s="50">
        <f>'DATOS AÑO'!A442</f>
        <v>0</v>
      </c>
      <c r="D436" s="49">
        <f>'DATOS AÑO'!BC442</f>
        <v>0</v>
      </c>
    </row>
    <row r="437" spans="2:4" x14ac:dyDescent="0.2">
      <c r="B437" s="47">
        <f>'DATOS AÑO'!BD443</f>
        <v>430</v>
      </c>
      <c r="C437" s="50">
        <f>'DATOS AÑO'!A443</f>
        <v>0</v>
      </c>
      <c r="D437" s="49">
        <f>'DATOS AÑO'!BC443</f>
        <v>0</v>
      </c>
    </row>
    <row r="438" spans="2:4" x14ac:dyDescent="0.2">
      <c r="B438" s="47">
        <f>'DATOS AÑO'!BD444</f>
        <v>431</v>
      </c>
      <c r="C438" s="50">
        <f>'DATOS AÑO'!A444</f>
        <v>0</v>
      </c>
      <c r="D438" s="49">
        <f>'DATOS AÑO'!BC444</f>
        <v>0</v>
      </c>
    </row>
    <row r="439" spans="2:4" x14ac:dyDescent="0.2">
      <c r="B439" s="47">
        <f>'DATOS AÑO'!BD445</f>
        <v>432</v>
      </c>
      <c r="C439" s="50">
        <f>'DATOS AÑO'!A445</f>
        <v>0</v>
      </c>
      <c r="D439" s="49">
        <f>'DATOS AÑO'!BC445</f>
        <v>0</v>
      </c>
    </row>
    <row r="440" spans="2:4" x14ac:dyDescent="0.2">
      <c r="B440" s="47">
        <f>'DATOS AÑO'!BD446</f>
        <v>433</v>
      </c>
      <c r="C440" s="50">
        <f>'DATOS AÑO'!A446</f>
        <v>0</v>
      </c>
      <c r="D440" s="49">
        <f>'DATOS AÑO'!BC446</f>
        <v>0</v>
      </c>
    </row>
    <row r="441" spans="2:4" x14ac:dyDescent="0.2">
      <c r="B441" s="47">
        <f>'DATOS AÑO'!BD447</f>
        <v>434</v>
      </c>
      <c r="C441" s="50">
        <f>'DATOS AÑO'!A447</f>
        <v>0</v>
      </c>
      <c r="D441" s="49">
        <f>'DATOS AÑO'!BC447</f>
        <v>0</v>
      </c>
    </row>
    <row r="442" spans="2:4" x14ac:dyDescent="0.2">
      <c r="B442" s="47">
        <f>'DATOS AÑO'!BD448</f>
        <v>435</v>
      </c>
      <c r="C442" s="50">
        <f>'DATOS AÑO'!A448</f>
        <v>0</v>
      </c>
      <c r="D442" s="49">
        <f>'DATOS AÑO'!BC448</f>
        <v>0</v>
      </c>
    </row>
    <row r="443" spans="2:4" x14ac:dyDescent="0.2">
      <c r="B443" s="47">
        <f>'DATOS AÑO'!BD449</f>
        <v>436</v>
      </c>
      <c r="C443" s="50">
        <f>'DATOS AÑO'!A449</f>
        <v>0</v>
      </c>
      <c r="D443" s="49">
        <f>'DATOS AÑO'!BC449</f>
        <v>0</v>
      </c>
    </row>
    <row r="444" spans="2:4" x14ac:dyDescent="0.2">
      <c r="B444" s="47">
        <f>'DATOS AÑO'!BD450</f>
        <v>437</v>
      </c>
      <c r="C444" s="50">
        <f>'DATOS AÑO'!A450</f>
        <v>0</v>
      </c>
      <c r="D444" s="49">
        <f>'DATOS AÑO'!BC450</f>
        <v>0</v>
      </c>
    </row>
    <row r="445" spans="2:4" x14ac:dyDescent="0.2">
      <c r="B445" s="47">
        <f>'DATOS AÑO'!BD451</f>
        <v>438</v>
      </c>
      <c r="C445" s="50">
        <f>'DATOS AÑO'!A451</f>
        <v>0</v>
      </c>
      <c r="D445" s="49">
        <f>'DATOS AÑO'!BC451</f>
        <v>0</v>
      </c>
    </row>
    <row r="446" spans="2:4" x14ac:dyDescent="0.2">
      <c r="B446" s="47">
        <f>'DATOS AÑO'!BD452</f>
        <v>439</v>
      </c>
      <c r="C446" s="50">
        <f>'DATOS AÑO'!A452</f>
        <v>0</v>
      </c>
      <c r="D446" s="49">
        <f>'DATOS AÑO'!BC452</f>
        <v>0</v>
      </c>
    </row>
    <row r="447" spans="2:4" x14ac:dyDescent="0.2">
      <c r="B447" s="47">
        <f>'DATOS AÑO'!BD453</f>
        <v>440</v>
      </c>
      <c r="C447" s="50">
        <f>'DATOS AÑO'!A453</f>
        <v>0</v>
      </c>
      <c r="D447" s="49">
        <f>'DATOS AÑO'!BC453</f>
        <v>0</v>
      </c>
    </row>
    <row r="448" spans="2:4" x14ac:dyDescent="0.2">
      <c r="B448" s="47">
        <f>'DATOS AÑO'!BD454</f>
        <v>441</v>
      </c>
      <c r="C448" s="50">
        <f>'DATOS AÑO'!A454</f>
        <v>0</v>
      </c>
      <c r="D448" s="49">
        <f>'DATOS AÑO'!BC454</f>
        <v>0</v>
      </c>
    </row>
    <row r="449" spans="2:4" x14ac:dyDescent="0.2">
      <c r="B449" s="47">
        <f>'DATOS AÑO'!BD455</f>
        <v>442</v>
      </c>
      <c r="C449" s="50">
        <f>'DATOS AÑO'!A455</f>
        <v>0</v>
      </c>
      <c r="D449" s="49">
        <f>'DATOS AÑO'!BC455</f>
        <v>0</v>
      </c>
    </row>
    <row r="450" spans="2:4" x14ac:dyDescent="0.2">
      <c r="B450" s="47">
        <f>'DATOS AÑO'!BD456</f>
        <v>443</v>
      </c>
      <c r="C450" s="50">
        <f>'DATOS AÑO'!A456</f>
        <v>0</v>
      </c>
      <c r="D450" s="49">
        <f>'DATOS AÑO'!BC456</f>
        <v>0</v>
      </c>
    </row>
    <row r="451" spans="2:4" x14ac:dyDescent="0.2">
      <c r="B451" s="47">
        <f>'DATOS AÑO'!BD457</f>
        <v>444</v>
      </c>
      <c r="C451" s="50">
        <f>'DATOS AÑO'!A457</f>
        <v>0</v>
      </c>
      <c r="D451" s="49">
        <f>'DATOS AÑO'!BC457</f>
        <v>0</v>
      </c>
    </row>
    <row r="452" spans="2:4" x14ac:dyDescent="0.2">
      <c r="B452" s="47">
        <f>'DATOS AÑO'!BD458</f>
        <v>445</v>
      </c>
      <c r="C452" s="50">
        <f>'DATOS AÑO'!A458</f>
        <v>0</v>
      </c>
      <c r="D452" s="49">
        <f>'DATOS AÑO'!BC458</f>
        <v>0</v>
      </c>
    </row>
    <row r="453" spans="2:4" x14ac:dyDescent="0.2">
      <c r="B453" s="47">
        <f>'DATOS AÑO'!BD459</f>
        <v>446</v>
      </c>
      <c r="C453" s="50">
        <f>'DATOS AÑO'!A459</f>
        <v>0</v>
      </c>
      <c r="D453" s="49">
        <f>'DATOS AÑO'!BC459</f>
        <v>0</v>
      </c>
    </row>
    <row r="454" spans="2:4" x14ac:dyDescent="0.2">
      <c r="B454" s="47">
        <f>'DATOS AÑO'!BD460</f>
        <v>447</v>
      </c>
      <c r="C454" s="50">
        <f>'DATOS AÑO'!A460</f>
        <v>0</v>
      </c>
      <c r="D454" s="49">
        <f>'DATOS AÑO'!BC460</f>
        <v>0</v>
      </c>
    </row>
    <row r="455" spans="2:4" x14ac:dyDescent="0.2">
      <c r="B455" s="47">
        <f>'DATOS AÑO'!BD461</f>
        <v>448</v>
      </c>
      <c r="C455" s="50">
        <f>'DATOS AÑO'!A461</f>
        <v>0</v>
      </c>
      <c r="D455" s="49">
        <f>'DATOS AÑO'!BC461</f>
        <v>0</v>
      </c>
    </row>
    <row r="456" spans="2:4" x14ac:dyDescent="0.2">
      <c r="B456" s="47">
        <f>'DATOS AÑO'!BD462</f>
        <v>449</v>
      </c>
      <c r="C456" s="50">
        <f>'DATOS AÑO'!A462</f>
        <v>0</v>
      </c>
      <c r="D456" s="49">
        <f>'DATOS AÑO'!BC462</f>
        <v>0</v>
      </c>
    </row>
    <row r="457" spans="2:4" x14ac:dyDescent="0.2">
      <c r="B457" s="47">
        <f>'DATOS AÑO'!BD463</f>
        <v>450</v>
      </c>
      <c r="C457" s="50">
        <f>'DATOS AÑO'!A463</f>
        <v>0</v>
      </c>
      <c r="D457" s="49">
        <f>'DATOS AÑO'!BC463</f>
        <v>0</v>
      </c>
    </row>
    <row r="458" spans="2:4" x14ac:dyDescent="0.2">
      <c r="B458" s="47">
        <f>'DATOS AÑO'!BD464</f>
        <v>451</v>
      </c>
      <c r="C458" s="50">
        <f>'DATOS AÑO'!A464</f>
        <v>0</v>
      </c>
      <c r="D458" s="49">
        <f>'DATOS AÑO'!BC464</f>
        <v>0</v>
      </c>
    </row>
    <row r="459" spans="2:4" x14ac:dyDescent="0.2">
      <c r="B459" s="47">
        <f>'DATOS AÑO'!BD465</f>
        <v>452</v>
      </c>
      <c r="C459" s="50">
        <f>'DATOS AÑO'!A465</f>
        <v>0</v>
      </c>
      <c r="D459" s="49">
        <f>'DATOS AÑO'!BC465</f>
        <v>0</v>
      </c>
    </row>
    <row r="460" spans="2:4" x14ac:dyDescent="0.2">
      <c r="B460" s="47">
        <f>'DATOS AÑO'!BD466</f>
        <v>453</v>
      </c>
      <c r="C460" s="50">
        <f>'DATOS AÑO'!A466</f>
        <v>0</v>
      </c>
      <c r="D460" s="49">
        <f>'DATOS AÑO'!BC466</f>
        <v>0</v>
      </c>
    </row>
    <row r="461" spans="2:4" x14ac:dyDescent="0.2">
      <c r="B461" s="47">
        <f>'DATOS AÑO'!BD467</f>
        <v>454</v>
      </c>
      <c r="C461" s="50">
        <f>'DATOS AÑO'!A467</f>
        <v>0</v>
      </c>
      <c r="D461" s="49">
        <f>'DATOS AÑO'!BC467</f>
        <v>0</v>
      </c>
    </row>
    <row r="462" spans="2:4" x14ac:dyDescent="0.2">
      <c r="B462" s="47">
        <f>'DATOS AÑO'!BD468</f>
        <v>455</v>
      </c>
      <c r="C462" s="50">
        <f>'DATOS AÑO'!A468</f>
        <v>0</v>
      </c>
      <c r="D462" s="49">
        <f>'DATOS AÑO'!BC468</f>
        <v>0</v>
      </c>
    </row>
    <row r="463" spans="2:4" x14ac:dyDescent="0.2">
      <c r="B463" s="47">
        <f>'DATOS AÑO'!BD469</f>
        <v>456</v>
      </c>
      <c r="C463" s="50">
        <f>'DATOS AÑO'!A469</f>
        <v>0</v>
      </c>
      <c r="D463" s="49">
        <f>'DATOS AÑO'!BC469</f>
        <v>0</v>
      </c>
    </row>
    <row r="464" spans="2:4" x14ac:dyDescent="0.2">
      <c r="B464" s="47">
        <f>'DATOS AÑO'!BD470</f>
        <v>457</v>
      </c>
      <c r="C464" s="50">
        <f>'DATOS AÑO'!A470</f>
        <v>0</v>
      </c>
      <c r="D464" s="49">
        <f>'DATOS AÑO'!BC470</f>
        <v>0</v>
      </c>
    </row>
    <row r="465" spans="2:4" x14ac:dyDescent="0.2">
      <c r="B465" s="47">
        <f>'DATOS AÑO'!BD471</f>
        <v>458</v>
      </c>
      <c r="C465" s="50">
        <f>'DATOS AÑO'!A471</f>
        <v>0</v>
      </c>
      <c r="D465" s="49">
        <f>'DATOS AÑO'!BC471</f>
        <v>0</v>
      </c>
    </row>
    <row r="466" spans="2:4" x14ac:dyDescent="0.2">
      <c r="B466" s="47">
        <f>'DATOS AÑO'!BD472</f>
        <v>459</v>
      </c>
      <c r="C466" s="50">
        <f>'DATOS AÑO'!A472</f>
        <v>0</v>
      </c>
      <c r="D466" s="49">
        <f>'DATOS AÑO'!BC472</f>
        <v>0</v>
      </c>
    </row>
    <row r="467" spans="2:4" x14ac:dyDescent="0.2">
      <c r="B467" s="47">
        <f>'DATOS AÑO'!BD473</f>
        <v>460</v>
      </c>
      <c r="C467" s="50">
        <f>'DATOS AÑO'!A473</f>
        <v>0</v>
      </c>
      <c r="D467" s="49">
        <f>'DATOS AÑO'!BC473</f>
        <v>0</v>
      </c>
    </row>
    <row r="468" spans="2:4" x14ac:dyDescent="0.2">
      <c r="B468" s="47">
        <f>'DATOS AÑO'!BD474</f>
        <v>461</v>
      </c>
      <c r="C468" s="50">
        <f>'DATOS AÑO'!A474</f>
        <v>0</v>
      </c>
      <c r="D468" s="49">
        <f>'DATOS AÑO'!BC474</f>
        <v>0</v>
      </c>
    </row>
    <row r="469" spans="2:4" x14ac:dyDescent="0.2">
      <c r="B469" s="47">
        <f>'DATOS AÑO'!BD475</f>
        <v>462</v>
      </c>
      <c r="C469" s="50">
        <f>'DATOS AÑO'!A475</f>
        <v>0</v>
      </c>
      <c r="D469" s="49">
        <f>'DATOS AÑO'!BC475</f>
        <v>0</v>
      </c>
    </row>
    <row r="470" spans="2:4" x14ac:dyDescent="0.2">
      <c r="B470" s="47">
        <f>'DATOS AÑO'!BD476</f>
        <v>463</v>
      </c>
      <c r="C470" s="50">
        <f>'DATOS AÑO'!A476</f>
        <v>0</v>
      </c>
      <c r="D470" s="49">
        <f>'DATOS AÑO'!BC476</f>
        <v>0</v>
      </c>
    </row>
    <row r="471" spans="2:4" x14ac:dyDescent="0.2">
      <c r="B471" s="47">
        <f>'DATOS AÑO'!BD477</f>
        <v>464</v>
      </c>
      <c r="C471" s="50">
        <f>'DATOS AÑO'!A477</f>
        <v>0</v>
      </c>
      <c r="D471" s="49">
        <f>'DATOS AÑO'!BC477</f>
        <v>0</v>
      </c>
    </row>
    <row r="472" spans="2:4" x14ac:dyDescent="0.2">
      <c r="B472" s="47">
        <f>'DATOS AÑO'!BD478</f>
        <v>465</v>
      </c>
      <c r="C472" s="50">
        <f>'DATOS AÑO'!A478</f>
        <v>0</v>
      </c>
      <c r="D472" s="49">
        <f>'DATOS AÑO'!BC478</f>
        <v>0</v>
      </c>
    </row>
    <row r="473" spans="2:4" x14ac:dyDescent="0.2">
      <c r="B473" s="47">
        <f>'DATOS AÑO'!BD479</f>
        <v>466</v>
      </c>
      <c r="C473" s="50">
        <f>'DATOS AÑO'!A479</f>
        <v>0</v>
      </c>
      <c r="D473" s="49">
        <f>'DATOS AÑO'!BC479</f>
        <v>0</v>
      </c>
    </row>
    <row r="474" spans="2:4" x14ac:dyDescent="0.2">
      <c r="B474" s="47">
        <f>'DATOS AÑO'!BD480</f>
        <v>467</v>
      </c>
      <c r="C474" s="50">
        <f>'DATOS AÑO'!A480</f>
        <v>0</v>
      </c>
      <c r="D474" s="49">
        <f>'DATOS AÑO'!BC480</f>
        <v>0</v>
      </c>
    </row>
    <row r="475" spans="2:4" x14ac:dyDescent="0.2">
      <c r="B475" s="47">
        <f>'DATOS AÑO'!BD481</f>
        <v>468</v>
      </c>
      <c r="C475" s="50">
        <f>'DATOS AÑO'!A481</f>
        <v>0</v>
      </c>
      <c r="D475" s="49">
        <f>'DATOS AÑO'!BC481</f>
        <v>0</v>
      </c>
    </row>
    <row r="476" spans="2:4" x14ac:dyDescent="0.2">
      <c r="B476" s="47">
        <f>'DATOS AÑO'!BD482</f>
        <v>469</v>
      </c>
      <c r="C476" s="50">
        <f>'DATOS AÑO'!A482</f>
        <v>0</v>
      </c>
      <c r="D476" s="49">
        <f>'DATOS AÑO'!BC482</f>
        <v>0</v>
      </c>
    </row>
    <row r="477" spans="2:4" x14ac:dyDescent="0.2">
      <c r="B477" s="47">
        <f>'DATOS AÑO'!BD483</f>
        <v>470</v>
      </c>
      <c r="C477" s="50">
        <f>'DATOS AÑO'!A483</f>
        <v>0</v>
      </c>
      <c r="D477" s="49">
        <f>'DATOS AÑO'!BC483</f>
        <v>0</v>
      </c>
    </row>
    <row r="478" spans="2:4" x14ac:dyDescent="0.2">
      <c r="B478" s="47">
        <f>'DATOS AÑO'!BD484</f>
        <v>471</v>
      </c>
      <c r="C478" s="50">
        <f>'DATOS AÑO'!A484</f>
        <v>0</v>
      </c>
      <c r="D478" s="49">
        <f>'DATOS AÑO'!BC484</f>
        <v>0</v>
      </c>
    </row>
    <row r="479" spans="2:4" x14ac:dyDescent="0.2">
      <c r="B479" s="47">
        <f>'DATOS AÑO'!BD485</f>
        <v>472</v>
      </c>
      <c r="C479" s="50">
        <f>'DATOS AÑO'!A485</f>
        <v>0</v>
      </c>
      <c r="D479" s="49">
        <f>'DATOS AÑO'!BC485</f>
        <v>0</v>
      </c>
    </row>
    <row r="480" spans="2:4" x14ac:dyDescent="0.2">
      <c r="B480" s="47">
        <f>'DATOS AÑO'!BD486</f>
        <v>473</v>
      </c>
      <c r="C480" s="50">
        <f>'DATOS AÑO'!A486</f>
        <v>0</v>
      </c>
      <c r="D480" s="49">
        <f>'DATOS AÑO'!BC486</f>
        <v>0</v>
      </c>
    </row>
    <row r="481" spans="2:4" x14ac:dyDescent="0.2">
      <c r="B481" s="47">
        <f>'DATOS AÑO'!BD487</f>
        <v>474</v>
      </c>
      <c r="C481" s="50">
        <f>'DATOS AÑO'!A487</f>
        <v>0</v>
      </c>
      <c r="D481" s="49">
        <f>'DATOS AÑO'!BC487</f>
        <v>0</v>
      </c>
    </row>
    <row r="482" spans="2:4" x14ac:dyDescent="0.2">
      <c r="B482" s="47">
        <f>'DATOS AÑO'!BD488</f>
        <v>475</v>
      </c>
      <c r="C482" s="50">
        <f>'DATOS AÑO'!A488</f>
        <v>0</v>
      </c>
      <c r="D482" s="49">
        <f>'DATOS AÑO'!BC488</f>
        <v>0</v>
      </c>
    </row>
    <row r="483" spans="2:4" x14ac:dyDescent="0.2">
      <c r="B483" s="47">
        <f>'DATOS AÑO'!BD489</f>
        <v>476</v>
      </c>
      <c r="C483" s="50">
        <f>'DATOS AÑO'!A489</f>
        <v>0</v>
      </c>
      <c r="D483" s="49">
        <f>'DATOS AÑO'!BC489</f>
        <v>0</v>
      </c>
    </row>
    <row r="484" spans="2:4" x14ac:dyDescent="0.2">
      <c r="B484" s="47">
        <f>'DATOS AÑO'!BD490</f>
        <v>477</v>
      </c>
      <c r="C484" s="50">
        <f>'DATOS AÑO'!A490</f>
        <v>0</v>
      </c>
      <c r="D484" s="49">
        <f>'DATOS AÑO'!BC490</f>
        <v>0</v>
      </c>
    </row>
    <row r="485" spans="2:4" x14ac:dyDescent="0.2">
      <c r="B485" s="47">
        <f>'DATOS AÑO'!BD491</f>
        <v>478</v>
      </c>
      <c r="C485" s="50">
        <f>'DATOS AÑO'!A491</f>
        <v>0</v>
      </c>
      <c r="D485" s="49">
        <f>'DATOS AÑO'!BC491</f>
        <v>0</v>
      </c>
    </row>
    <row r="486" spans="2:4" x14ac:dyDescent="0.2">
      <c r="B486" s="47">
        <f>'DATOS AÑO'!BD492</f>
        <v>479</v>
      </c>
      <c r="C486" s="50">
        <f>'DATOS AÑO'!A492</f>
        <v>0</v>
      </c>
      <c r="D486" s="49">
        <f>'DATOS AÑO'!BC492</f>
        <v>0</v>
      </c>
    </row>
    <row r="487" spans="2:4" x14ac:dyDescent="0.2">
      <c r="B487" s="47">
        <f>'DATOS AÑO'!BD493</f>
        <v>480</v>
      </c>
      <c r="C487" s="50">
        <f>'DATOS AÑO'!A493</f>
        <v>0</v>
      </c>
      <c r="D487" s="49">
        <f>'DATOS AÑO'!BC493</f>
        <v>0</v>
      </c>
    </row>
    <row r="488" spans="2:4" x14ac:dyDescent="0.2">
      <c r="B488" s="47">
        <f>'DATOS AÑO'!BD494</f>
        <v>481</v>
      </c>
      <c r="C488" s="50">
        <f>'DATOS AÑO'!A494</f>
        <v>0</v>
      </c>
      <c r="D488" s="49">
        <f>'DATOS AÑO'!BC494</f>
        <v>0</v>
      </c>
    </row>
    <row r="489" spans="2:4" x14ac:dyDescent="0.2">
      <c r="B489" s="47">
        <f>'DATOS AÑO'!BD495</f>
        <v>482</v>
      </c>
      <c r="C489" s="50">
        <f>'DATOS AÑO'!A495</f>
        <v>0</v>
      </c>
      <c r="D489" s="49">
        <f>'DATOS AÑO'!BC495</f>
        <v>0</v>
      </c>
    </row>
    <row r="490" spans="2:4" x14ac:dyDescent="0.2">
      <c r="B490" s="47">
        <f>'DATOS AÑO'!BD496</f>
        <v>483</v>
      </c>
      <c r="C490" s="50">
        <f>'DATOS AÑO'!A496</f>
        <v>0</v>
      </c>
      <c r="D490" s="49">
        <f>'DATOS AÑO'!BC496</f>
        <v>0</v>
      </c>
    </row>
    <row r="491" spans="2:4" x14ac:dyDescent="0.2">
      <c r="B491" s="47">
        <f>'DATOS AÑO'!BD497</f>
        <v>484</v>
      </c>
      <c r="C491" s="50">
        <f>'DATOS AÑO'!A497</f>
        <v>0</v>
      </c>
      <c r="D491" s="49">
        <f>'DATOS AÑO'!BC497</f>
        <v>0</v>
      </c>
    </row>
    <row r="492" spans="2:4" x14ac:dyDescent="0.2">
      <c r="B492" s="47">
        <f>'DATOS AÑO'!BD498</f>
        <v>485</v>
      </c>
      <c r="C492" s="50">
        <f>'DATOS AÑO'!A498</f>
        <v>0</v>
      </c>
      <c r="D492" s="49">
        <f>'DATOS AÑO'!BC498</f>
        <v>0</v>
      </c>
    </row>
    <row r="493" spans="2:4" x14ac:dyDescent="0.2">
      <c r="B493" s="47">
        <f>'DATOS AÑO'!BD499</f>
        <v>486</v>
      </c>
      <c r="C493" s="50">
        <f>'DATOS AÑO'!A499</f>
        <v>0</v>
      </c>
      <c r="D493" s="49">
        <f>'DATOS AÑO'!BC499</f>
        <v>0</v>
      </c>
    </row>
    <row r="494" spans="2:4" x14ac:dyDescent="0.2">
      <c r="B494" s="47">
        <f>'DATOS AÑO'!BD500</f>
        <v>487</v>
      </c>
      <c r="C494" s="50">
        <f>'DATOS AÑO'!A500</f>
        <v>0</v>
      </c>
      <c r="D494" s="49">
        <f>'DATOS AÑO'!BC500</f>
        <v>0</v>
      </c>
    </row>
    <row r="495" spans="2:4" x14ac:dyDescent="0.2">
      <c r="B495" s="47">
        <f>'DATOS AÑO'!BD501</f>
        <v>488</v>
      </c>
      <c r="C495" s="50">
        <f>'DATOS AÑO'!A501</f>
        <v>0</v>
      </c>
      <c r="D495" s="49">
        <f>'DATOS AÑO'!BC501</f>
        <v>0</v>
      </c>
    </row>
    <row r="496" spans="2:4" x14ac:dyDescent="0.2">
      <c r="B496" s="47">
        <f>'DATOS AÑO'!BD502</f>
        <v>489</v>
      </c>
      <c r="C496" s="50">
        <f>'DATOS AÑO'!A502</f>
        <v>0</v>
      </c>
      <c r="D496" s="49">
        <f>'DATOS AÑO'!BC502</f>
        <v>0</v>
      </c>
    </row>
    <row r="497" spans="2:4" x14ac:dyDescent="0.2">
      <c r="B497" s="47">
        <f>'DATOS AÑO'!BD503</f>
        <v>490</v>
      </c>
      <c r="C497" s="50">
        <f>'DATOS AÑO'!A503</f>
        <v>0</v>
      </c>
      <c r="D497" s="49">
        <f>'DATOS AÑO'!BC503</f>
        <v>0</v>
      </c>
    </row>
    <row r="498" spans="2:4" x14ac:dyDescent="0.2">
      <c r="B498" s="47">
        <f>'DATOS AÑO'!BD504</f>
        <v>491</v>
      </c>
      <c r="C498" s="50">
        <f>'DATOS AÑO'!A504</f>
        <v>0</v>
      </c>
      <c r="D498" s="49">
        <f>'DATOS AÑO'!BC504</f>
        <v>0</v>
      </c>
    </row>
    <row r="499" spans="2:4" x14ac:dyDescent="0.2">
      <c r="B499" s="47">
        <f>'DATOS AÑO'!BD505</f>
        <v>492</v>
      </c>
      <c r="C499" s="50">
        <f>'DATOS AÑO'!A505</f>
        <v>0</v>
      </c>
      <c r="D499" s="49">
        <f>'DATOS AÑO'!BC505</f>
        <v>0</v>
      </c>
    </row>
    <row r="500" spans="2:4" x14ac:dyDescent="0.2">
      <c r="B500" s="47">
        <f>'DATOS AÑO'!BD506</f>
        <v>493</v>
      </c>
      <c r="C500" s="50">
        <f>'DATOS AÑO'!A506</f>
        <v>0</v>
      </c>
      <c r="D500" s="49">
        <f>'DATOS AÑO'!BC506</f>
        <v>0</v>
      </c>
    </row>
    <row r="501" spans="2:4" x14ac:dyDescent="0.2">
      <c r="B501" s="47">
        <f>'DATOS AÑO'!BD507</f>
        <v>494</v>
      </c>
      <c r="C501" s="50">
        <f>'DATOS AÑO'!A507</f>
        <v>0</v>
      </c>
      <c r="D501" s="49">
        <f>'DATOS AÑO'!BC507</f>
        <v>0</v>
      </c>
    </row>
    <row r="502" spans="2:4" x14ac:dyDescent="0.2">
      <c r="B502" s="47">
        <f>'DATOS AÑO'!BD508</f>
        <v>495</v>
      </c>
      <c r="C502" s="50">
        <f>'DATOS AÑO'!A508</f>
        <v>0</v>
      </c>
      <c r="D502" s="49">
        <f>'DATOS AÑO'!BC508</f>
        <v>0</v>
      </c>
    </row>
    <row r="503" spans="2:4" x14ac:dyDescent="0.2">
      <c r="B503" s="47">
        <f>'DATOS AÑO'!BD509</f>
        <v>496</v>
      </c>
      <c r="C503" s="50">
        <f>'DATOS AÑO'!A509</f>
        <v>0</v>
      </c>
      <c r="D503" s="49">
        <f>'DATOS AÑO'!BC509</f>
        <v>0</v>
      </c>
    </row>
    <row r="504" spans="2:4" x14ac:dyDescent="0.2">
      <c r="B504" s="47">
        <f>'DATOS AÑO'!BD510</f>
        <v>497</v>
      </c>
      <c r="C504" s="50">
        <f>'DATOS AÑO'!A510</f>
        <v>0</v>
      </c>
      <c r="D504" s="49">
        <f>'DATOS AÑO'!BC510</f>
        <v>0</v>
      </c>
    </row>
    <row r="505" spans="2:4" x14ac:dyDescent="0.2">
      <c r="B505" s="47">
        <f>'DATOS AÑO'!BD511</f>
        <v>498</v>
      </c>
      <c r="C505" s="50">
        <f>'DATOS AÑO'!A511</f>
        <v>0</v>
      </c>
      <c r="D505" s="49">
        <f>'DATOS AÑO'!BC511</f>
        <v>0</v>
      </c>
    </row>
    <row r="506" spans="2:4" x14ac:dyDescent="0.2">
      <c r="B506" s="47">
        <f>'DATOS AÑO'!BD512</f>
        <v>499</v>
      </c>
      <c r="C506" s="50">
        <f>'DATOS AÑO'!A512</f>
        <v>0</v>
      </c>
      <c r="D506" s="49">
        <f>'DATOS AÑO'!BC512</f>
        <v>0</v>
      </c>
    </row>
    <row r="507" spans="2:4" x14ac:dyDescent="0.2">
      <c r="C507" s="51"/>
    </row>
    <row r="508" spans="2:4" x14ac:dyDescent="0.2">
      <c r="C508" s="51"/>
    </row>
  </sheetData>
  <sheetProtection algorithmName="SHA-512" hashValue="xiPZ+4eChJfYgQuV2bPYW2d9GGCiRPFApkUcNKC5HrINMTphMJpRFf3qzAKbgrLXKHzf//e0/2dNhnZtY/OlNA==" saltValue="XIFApO6HUJju7IbP0Lrehg==" spinCount="100000" sheet="1" objects="1" scenarios="1"/>
  <autoFilter ref="B7:D506" xr:uid="{00000000-0009-0000-0000-000001000000}">
    <sortState xmlns:xlrd2="http://schemas.microsoft.com/office/spreadsheetml/2017/richdata2" ref="B8:D506">
      <sortCondition ref="B7:B506"/>
    </sortState>
  </autoFilter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AÑO</vt:lpstr>
      <vt:lpstr>RANKING</vt:lpstr>
    </vt:vector>
  </TitlesOfParts>
  <Company>csb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Mª González</dc:creator>
  <cp:lastModifiedBy>usuario</cp:lastModifiedBy>
  <cp:lastPrinted>2020-02-03T17:28:32Z</cp:lastPrinted>
  <dcterms:created xsi:type="dcterms:W3CDTF">2005-02-22T15:36:49Z</dcterms:created>
  <dcterms:modified xsi:type="dcterms:W3CDTF">2020-03-10T11:58:16Z</dcterms:modified>
</cp:coreProperties>
</file>